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775" activeTab="2"/>
  </bookViews>
  <sheets>
    <sheet name="МИ 8" sheetId="1" r:id="rId1"/>
    <sheet name="Паводки" sheetId="2" r:id="rId2"/>
    <sheet name="Без назначения" sheetId="3" r:id="rId3"/>
  </sheets>
  <definedNames/>
  <calcPr fullCalcOnLoad="1"/>
</workbook>
</file>

<file path=xl/sharedStrings.xml><?xml version="1.0" encoding="utf-8"?>
<sst xmlns="http://schemas.openxmlformats.org/spreadsheetml/2006/main" count="504" uniqueCount="428">
  <si>
    <t>дата</t>
  </si>
  <si>
    <t xml:space="preserve">сумма </t>
  </si>
  <si>
    <t>отправитель</t>
  </si>
  <si>
    <t>Манузин В.В.</t>
  </si>
  <si>
    <t>Отрубенко Ольга Валентиновна</t>
  </si>
  <si>
    <t>Ченцова Ирина Владимировна п/ч 69</t>
  </si>
  <si>
    <t>Фин управление Администрация г. Черемхово</t>
  </si>
  <si>
    <t>Администрация Бодайбинского городского поселения</t>
  </si>
  <si>
    <t>ОГБУСО "ЦСА г.Братска"</t>
  </si>
  <si>
    <t>Орлова Любовь Ивановна</t>
  </si>
  <si>
    <t>ОАО Тепличное</t>
  </si>
  <si>
    <t>ЗАО "Большееланское"</t>
  </si>
  <si>
    <t>Матвеева Виктория Геннадьевна</t>
  </si>
  <si>
    <t>Хорохордина Татьяна Геннадьевна</t>
  </si>
  <si>
    <t>СХПК "Усольский свинокомплекс"</t>
  </si>
  <si>
    <t>Курбатовский Дмитрий Николаевич НСО Купино северная 18</t>
  </si>
  <si>
    <t>Иванчикова Юлия  Николаевна НСО Куйбышев 15-4-98</t>
  </si>
  <si>
    <t>Садыкова Рамзия  Шаихаздалиевна ПЧ-131 ФГКУ "16 отряд ФПС по РТ"</t>
  </si>
  <si>
    <t>Уполовникова Любовь Федоровна ПЧ-88 ФГКУ "16 отряд ФПС по РТ"</t>
  </si>
  <si>
    <t>Ковальчук Ирина Анатольевна</t>
  </si>
  <si>
    <t>Братский дом-интернат для престарелых и инвалидов</t>
  </si>
  <si>
    <t>Новиков Андрей Юрьевич</t>
  </si>
  <si>
    <t>ПЧ-21 Искитим</t>
  </si>
  <si>
    <t>Куркин Виталий Алексеевич</t>
  </si>
  <si>
    <t>Хунданова Виктория Владимировна</t>
  </si>
  <si>
    <t>ОНД по Усть-Удинскому р-ну</t>
  </si>
  <si>
    <t>ИП ГКФХ Короткова Лариса Ивановна</t>
  </si>
  <si>
    <t>Глава КФХ Кудник Николай Генрихович</t>
  </si>
  <si>
    <t>ОНД Тайшетского района</t>
  </si>
  <si>
    <t>Шестопалов Сергей Викторович</t>
  </si>
  <si>
    <t>СССПК"Колос"</t>
  </si>
  <si>
    <t>ЗАО "Агрофирма Ангара"</t>
  </si>
  <si>
    <t>ООО "АгроБайкал"</t>
  </si>
  <si>
    <t>СХ ЗАО "Наследие"</t>
  </si>
  <si>
    <t>ЗАО "Тельминское"</t>
  </si>
  <si>
    <t>Патрашкова Наталья Николаевна ФГКУ "11 отряд ФПС по НСО"</t>
  </si>
  <si>
    <t>Жигаров В.В.</t>
  </si>
  <si>
    <t>Василевский Тимофей Николаевич</t>
  </si>
  <si>
    <t>ИП ГКФХ Гончарук А.В.</t>
  </si>
  <si>
    <t>ИП Матхонова Оксана Николаевна</t>
  </si>
  <si>
    <t>ИП ГКФХ Петров Вадим Александрович</t>
  </si>
  <si>
    <t>Копылов Андрей Екимович</t>
  </si>
  <si>
    <t>ИА ГКФХ Мунгалов А.А.</t>
  </si>
  <si>
    <t>Чуйков Артем Игоревич УФЭ ГУ МЧС РФ по Саратовской области</t>
  </si>
  <si>
    <t>КФ АМР Усольского Районного муниципального образования</t>
  </si>
  <si>
    <t>ИП "Галеев Вагиз Петрович"</t>
  </si>
  <si>
    <t>СССППК "Ника"</t>
  </si>
  <si>
    <t>Отдел СХ АМО "Баяндаевский район"</t>
  </si>
  <si>
    <t>ЗАО "Савватеевское"</t>
  </si>
  <si>
    <t>ИП ГКФХ Кичигин Леонид Петрович</t>
  </si>
  <si>
    <t>СХПК "Пригородный"</t>
  </si>
  <si>
    <t>Литвинова Т.И. Управление г Братска КЦСОН</t>
  </si>
  <si>
    <t xml:space="preserve">Итого </t>
  </si>
  <si>
    <t>Итого</t>
  </si>
  <si>
    <t>Пожертвования семьям пострадавших в Катастрофе Ми-8</t>
  </si>
  <si>
    <t>Пожетвования , где не указано назначение</t>
  </si>
  <si>
    <t>Сваровская Лариса Николаевна</t>
  </si>
  <si>
    <t>Ковалев В.О.</t>
  </si>
  <si>
    <t>Казарина Елена Николаевна</t>
  </si>
  <si>
    <t>Голубова Галина Алексеевна</t>
  </si>
  <si>
    <t>Краснокутская ирина  Викторовна</t>
  </si>
  <si>
    <t>Мелехова Анастасия Александровна</t>
  </si>
  <si>
    <t>Киянов Рашид Фарыкович ПЧ -124 ФГКУ "16ОФПС по РТ"</t>
  </si>
  <si>
    <t>Неске Вера Васильевна</t>
  </si>
  <si>
    <t>Байгачева Вера Ильинична ПЧ 59</t>
  </si>
  <si>
    <t>Заболотная Ирина Геннадьевна</t>
  </si>
  <si>
    <t>Малышев Алексей Александрович</t>
  </si>
  <si>
    <t>Горбунова О Н</t>
  </si>
  <si>
    <t>ФГБОУ ДПО Красноярский Учебный Центр</t>
  </si>
  <si>
    <t>Кощеев Михаил Леонидович</t>
  </si>
  <si>
    <t>Лымарь А.И.</t>
  </si>
  <si>
    <t>Малков Сергей Владимирович</t>
  </si>
  <si>
    <t>Катриченко Владимир Алексеевич</t>
  </si>
  <si>
    <t>Герасимов Д.В.</t>
  </si>
  <si>
    <t>Тулунская  филиал ОГКУ "ПС ИО"</t>
  </si>
  <si>
    <t>Семенова Анна Андреевна</t>
  </si>
  <si>
    <t>Евдокимов Андрей Петрович ФКУ Центр ГИМС МЧС России по р Бурятия</t>
  </si>
  <si>
    <t xml:space="preserve"> ФКУ Центр ГИМС МЧС России по ИО</t>
  </si>
  <si>
    <t>Панько Н.Ф.</t>
  </si>
  <si>
    <t>Комаров Алексей Владимирович</t>
  </si>
  <si>
    <t>Ермолова Екатерина Сергеевна</t>
  </si>
  <si>
    <t>Васильева Лидия Анатольевна</t>
  </si>
  <si>
    <t>Кадетов Евгений Александрович ОНД ПОМо Надым</t>
  </si>
  <si>
    <t>Забулуев Н.В.</t>
  </si>
  <si>
    <t>Велидов Александр Владимирович</t>
  </si>
  <si>
    <t>Яценко Олег Викторович</t>
  </si>
  <si>
    <t>Веретенников Владимир Николаевич</t>
  </si>
  <si>
    <t>Ковыршин Владимир Владимирович</t>
  </si>
  <si>
    <t>Фролов Иван Александрович</t>
  </si>
  <si>
    <t>Бокарев Владимир Иванович</t>
  </si>
  <si>
    <t>Петрищев Юрий Алексеевич</t>
  </si>
  <si>
    <t>Дорофеев Сергей Владимирович</t>
  </si>
  <si>
    <t>Сухарева Антонина Алексеевна</t>
  </si>
  <si>
    <t>Быковских Сергей Александрович</t>
  </si>
  <si>
    <t>Морозов О.Н. ПЧ35</t>
  </si>
  <si>
    <t>Наумов А.В.</t>
  </si>
  <si>
    <t>ГУ МЧС России по ИО</t>
  </si>
  <si>
    <t>Мясоедова Лилия Сергеевна</t>
  </si>
  <si>
    <t>ФГБУ "ПТЦ ФПС по Кемеровской области" Евстифеева Д.В.</t>
  </si>
  <si>
    <t>Лапухин Константин Александрович</t>
  </si>
  <si>
    <t>Брыткова Марина Павловна</t>
  </si>
  <si>
    <t>Калашник Станислав Евгеньевич</t>
  </si>
  <si>
    <t>Урвачева Наталья Ивановна</t>
  </si>
  <si>
    <t>Нартя Татьяна Васильевна</t>
  </si>
  <si>
    <t>ОГКУ Противопожарная Служба ИО</t>
  </si>
  <si>
    <t>Вилисова Анна Анатольевна</t>
  </si>
  <si>
    <t>ООО "Контерра+"</t>
  </si>
  <si>
    <t>ООО "Рубеж"</t>
  </si>
  <si>
    <t>ООО "Рубин"</t>
  </si>
  <si>
    <t>Мамаева В.О.</t>
  </si>
  <si>
    <t>ИП ГКФХ Петухов С.А.</t>
  </si>
  <si>
    <t>ИП ГКФХ Алсаев Е.Л.</t>
  </si>
  <si>
    <t>ИП ГКФХ Емнуева Т.В.</t>
  </si>
  <si>
    <t>ИП ГКФХ Бурзанов В.А.</t>
  </si>
  <si>
    <t>Бандолина Е.Г.</t>
  </si>
  <si>
    <t>ООО "Хогот"</t>
  </si>
  <si>
    <t>ИП  ГКФХ Арбаков А.А.</t>
  </si>
  <si>
    <t>Балтухаев Сергей Игоревич</t>
  </si>
  <si>
    <t>ИП ГКФХ Сташкова Оксана Владимировна</t>
  </si>
  <si>
    <t>СПССПК "ОМА"</t>
  </si>
  <si>
    <t>СПССПК "УРГЫ"</t>
  </si>
  <si>
    <t>ООО "Агросмоленское"</t>
  </si>
  <si>
    <t>ФГУП "Элита" Россельхозакадемии</t>
  </si>
  <si>
    <t>УФН администрации ЗГМО</t>
  </si>
  <si>
    <t>КЭФ МО УИ района</t>
  </si>
  <si>
    <t>ИП ГКФХ Рубцов Юрий Сергеевич</t>
  </si>
  <si>
    <t>ОАО Нукутское РТП</t>
  </si>
  <si>
    <t>Администрация Ершовского МО</t>
  </si>
  <si>
    <t xml:space="preserve">КЭФ МО УИ района </t>
  </si>
  <si>
    <t>ОАО Мясокомбинат "иркутский"</t>
  </si>
  <si>
    <t>ИП Филиппова Валентина Александровна</t>
  </si>
  <si>
    <t>КЭФ МО УИ района МКУК "МЦБ"</t>
  </si>
  <si>
    <t>Администрация Ершовского МО МКУК "КДЦ"</t>
  </si>
  <si>
    <t>ОАО "Иркутскгосплем"</t>
  </si>
  <si>
    <t>Толстенко Василий Федорович</t>
  </si>
  <si>
    <t>УФН администрации ЗГМО городская дума</t>
  </si>
  <si>
    <t>УФН администрации ЗГМО контрольно-счетная палата ЗГМО</t>
  </si>
  <si>
    <t>КЭФ МО УИ района Ревизионная комиссия МО "УИ район"</t>
  </si>
  <si>
    <t>Копанев Владимир николаевич</t>
  </si>
  <si>
    <t>Салабутин Владимир Павлович</t>
  </si>
  <si>
    <t>Трус Сергей Николаевич Администрация Перфиловского Сельпо</t>
  </si>
  <si>
    <t>Чижова Ольга Васильевна</t>
  </si>
  <si>
    <t>КЭФ МО УИ района  Отдел образования МО УИ района</t>
  </si>
  <si>
    <t>КЭФ МО УИ района  МКУ "ЦБ Образования"</t>
  </si>
  <si>
    <t>ООО"Алмаз-Тулун"</t>
  </si>
  <si>
    <t>ЗАО "Иркутские семена"</t>
  </si>
  <si>
    <t>Колесникова Наталья Леонидовна</t>
  </si>
  <si>
    <t>ЗАО "Большереченское"</t>
  </si>
  <si>
    <t>Администрация Тайшетского ГП</t>
  </si>
  <si>
    <t>УЭФ администрации АМО, администрация АМО</t>
  </si>
  <si>
    <t>Заболоцкий Иван Михайлович</t>
  </si>
  <si>
    <t>Мурыкин Алексей Александрович</t>
  </si>
  <si>
    <t>Лобкова Лариса Ивановна</t>
  </si>
  <si>
    <t>Администрация Нижнеудинского МО</t>
  </si>
  <si>
    <t>МКУ КФ администрации МО "Заларинский район" администрация МО "Заларинский Район"</t>
  </si>
  <si>
    <t>КСП Нижнеудинского района</t>
  </si>
  <si>
    <t>Черных Наталья Валерьевна</t>
  </si>
  <si>
    <t>Осипова Наталья Дмитриевна</t>
  </si>
  <si>
    <t>МКУ"ЦБУ Нижнеудинского МО"</t>
  </si>
  <si>
    <t>ИП ГКФХ Распутин Андрей Владимирович</t>
  </si>
  <si>
    <t>ССПК "Татьяна"</t>
  </si>
  <si>
    <t>КУИ Администрации Нижнеудинского МО</t>
  </si>
  <si>
    <t>Минфин ИО</t>
  </si>
  <si>
    <t>УЭФ администрации АМО, УЭФ администрации АМО</t>
  </si>
  <si>
    <t>Коваль Владимир Владимирович</t>
  </si>
  <si>
    <t>СПК ТАРНОПОЛЬСКИЙ</t>
  </si>
  <si>
    <t>Минфин ИО, Министерство труда и занятости ИО</t>
  </si>
  <si>
    <t>СПК "Колхоз Труд"</t>
  </si>
  <si>
    <t xml:space="preserve">     Пожертвования пострадавшим от паводка в Катангском и Киренском р-нах</t>
  </si>
  <si>
    <t>Шабанов Денис Владимирович</t>
  </si>
  <si>
    <t>Челесников Александр Владимирович</t>
  </si>
  <si>
    <t>Финансовое управление Балаганского района</t>
  </si>
  <si>
    <t>ГУ МЧС РОССИИ ПО ЗАБ КРАЮ</t>
  </si>
  <si>
    <t>Верейкин Сергей Викторович</t>
  </si>
  <si>
    <t>Мирошниченко Никита Евгеньевич</t>
  </si>
  <si>
    <t>Комарова Галина Федоровна</t>
  </si>
  <si>
    <t>Середина Татьяна Александровна</t>
  </si>
  <si>
    <t>Мальнев АлексейАнатольевич</t>
  </si>
  <si>
    <t>Гребеньков Андрей Витальевич</t>
  </si>
  <si>
    <t>МБДОУ 81</t>
  </si>
  <si>
    <t>МБОУ СОШ №15 Самойлова Наталия Владимировна</t>
  </si>
  <si>
    <t>УЭФ администрации АМО, КУМИ администрация АМО</t>
  </si>
  <si>
    <t>Тулинов О.В.</t>
  </si>
  <si>
    <t>Карлусов Г.И.</t>
  </si>
  <si>
    <t>Костышин А.А.</t>
  </si>
  <si>
    <t>Федотова Г.В.</t>
  </si>
  <si>
    <t>Чайковская И.С.</t>
  </si>
  <si>
    <t>Шмыркова Л.И.</t>
  </si>
  <si>
    <t>Афанасьева И.В.</t>
  </si>
  <si>
    <t>Кузнецов С.Н.</t>
  </si>
  <si>
    <t>Кононов В.О.</t>
  </si>
  <si>
    <t>Кравцова Н.Ю.</t>
  </si>
  <si>
    <t>Гаврилова С.А.</t>
  </si>
  <si>
    <t>Арнаутова А.А.</t>
  </si>
  <si>
    <t>ООО "Звездный"</t>
  </si>
  <si>
    <t>Служба Гостехнадзора ИО</t>
  </si>
  <si>
    <t>Ганин А.И.</t>
  </si>
  <si>
    <t>Волкова Е.С.</t>
  </si>
  <si>
    <t>Селиванов В.В.</t>
  </si>
  <si>
    <t>Леликов А.О.</t>
  </si>
  <si>
    <t>Чавриков Р.Г.</t>
  </si>
  <si>
    <t>Зябрин О.В.</t>
  </si>
  <si>
    <t>Мурашкин П.С.</t>
  </si>
  <si>
    <t>Макаров С.Ю.</t>
  </si>
  <si>
    <t>Григоров С.В.</t>
  </si>
  <si>
    <t>Николашин Д.Г.</t>
  </si>
  <si>
    <t>ГПН Лебедянь</t>
  </si>
  <si>
    <t>отдел АПиД по Липецку</t>
  </si>
  <si>
    <t>Гайнанов Т.И.</t>
  </si>
  <si>
    <t>Антипов Д.Е.</t>
  </si>
  <si>
    <t>ПЧ ОНД Долгоруково</t>
  </si>
  <si>
    <t>Домшинская М.Н.</t>
  </si>
  <si>
    <t>Воронько Д.А.</t>
  </si>
  <si>
    <t>Куманек К.В.</t>
  </si>
  <si>
    <t>Рубцова Т.А.</t>
  </si>
  <si>
    <t>Саенко А.В.</t>
  </si>
  <si>
    <t>Министерство имущественных отношений ИО</t>
  </si>
  <si>
    <t>ЗАО Иркутскстройоптторг</t>
  </si>
  <si>
    <t>Малыхин А.В.</t>
  </si>
  <si>
    <t>МЧС России по ЛО</t>
  </si>
  <si>
    <t>Людаев В.В.</t>
  </si>
  <si>
    <t>Пузырева А.П.</t>
  </si>
  <si>
    <t>Калачев М.М.</t>
  </si>
  <si>
    <t>Агупов И.В.</t>
  </si>
  <si>
    <t>Лановенко Е.Н.</t>
  </si>
  <si>
    <t>Жуков Ю.А.</t>
  </si>
  <si>
    <t>Вишняков А.А.</t>
  </si>
  <si>
    <t>Дружинина И.П.</t>
  </si>
  <si>
    <t>Крылов А.А.</t>
  </si>
  <si>
    <t>Антонов С.В.</t>
  </si>
  <si>
    <t>Осколкова Г.А. ПЧ55ФГКУ 29 отряд ФПС по КК</t>
  </si>
  <si>
    <t>ОНД г.Инты</t>
  </si>
  <si>
    <t>Смаглей Л.В.</t>
  </si>
  <si>
    <t>Лю-Ю А.А.</t>
  </si>
  <si>
    <t>Моторин А.А.</t>
  </si>
  <si>
    <t>Хренов А.А.</t>
  </si>
  <si>
    <t>Шарыпов Т.Д.</t>
  </si>
  <si>
    <t>Андреева О.А.</t>
  </si>
  <si>
    <t>Учанов С.А.</t>
  </si>
  <si>
    <t>Аношина Л.Ю.</t>
  </si>
  <si>
    <t>Гнатюк Г.В.</t>
  </si>
  <si>
    <t>Ленчинская Надежда Ивановна</t>
  </si>
  <si>
    <t>Антонычева Н.Н.</t>
  </si>
  <si>
    <t>Ахметзянова С.В.</t>
  </si>
  <si>
    <t>Шарафутдинова О.М.</t>
  </si>
  <si>
    <t>Анисимова Е.В.</t>
  </si>
  <si>
    <t>Капица О.Г.</t>
  </si>
  <si>
    <t>Мисюк А.В.</t>
  </si>
  <si>
    <t>Киштеева Айгуль Сериковна</t>
  </si>
  <si>
    <t xml:space="preserve">Всего собрано: </t>
  </si>
  <si>
    <t>Пожертвования с поименно указаными получателями</t>
  </si>
  <si>
    <t>КОМУ: Кашко Юрий Николаевич</t>
  </si>
  <si>
    <t>КОМУ: Степанов Александр Ильич</t>
  </si>
  <si>
    <t>КОМУ: Пежемский Сергей Алексеевич</t>
  </si>
  <si>
    <t>КОМУ: Чекрыгин Игорь Николаевич</t>
  </si>
  <si>
    <t>КОМУ: Арбатский Сергей Михайлович</t>
  </si>
  <si>
    <t>КОМУ: Омельянчик Станислав Александрович</t>
  </si>
  <si>
    <t>ИОСБ №8586</t>
  </si>
  <si>
    <t>Сокольникова И.В.</t>
  </si>
  <si>
    <t>Министерство природных ресурсов и экологии ИО</t>
  </si>
  <si>
    <t>ОГАОУ СПО АТСТ</t>
  </si>
  <si>
    <t>ООО"Анга"</t>
  </si>
  <si>
    <t>Служба по тарифам ИО</t>
  </si>
  <si>
    <t>Макова Н.А.</t>
  </si>
  <si>
    <t>ОГБУК "УНЦНТ"</t>
  </si>
  <si>
    <t>Чемезова В.Н. Упр Соц защ У-Удинского р.</t>
  </si>
  <si>
    <t>Служба по контролю и надзору в сфере образования ИО</t>
  </si>
  <si>
    <t>Кузнецов С.Г.</t>
  </si>
  <si>
    <t>Новицкая Т.В.</t>
  </si>
  <si>
    <t>Комитет по финансам Тулунского района, администрация Тулунского Мр</t>
  </si>
  <si>
    <t>ОГБОУ НПО ПУ №26 г.У-Сибирское</t>
  </si>
  <si>
    <t>Матвиенко Е.А.</t>
  </si>
  <si>
    <t>Майорова Т.П.</t>
  </si>
  <si>
    <t>Минфин ИО, управление по г.Саянску</t>
  </si>
  <si>
    <t>Министерство промышленной политики и лесного комплекса ИО</t>
  </si>
  <si>
    <t>Комитет по финансам Тулунского района, Управление сх администрации Тулунского Мр</t>
  </si>
  <si>
    <t>Минфин ИО, управление Кировского и Куйбышеского раонов г.Иркутска</t>
  </si>
  <si>
    <t>Управление по Баяндаевскому району</t>
  </si>
  <si>
    <t>Управление по Казачинско-Ленскому району</t>
  </si>
  <si>
    <t>Управление по Братскому району</t>
  </si>
  <si>
    <t>Управление по Ангарскому району</t>
  </si>
  <si>
    <t>управление по Тайшетскому району</t>
  </si>
  <si>
    <t>Архивное агентство Иркутской области</t>
  </si>
  <si>
    <t>ОГБУК "Библиотека им. М.Н. Хангалова"</t>
  </si>
  <si>
    <t>аппарат Губернатора ИО и правительства ИО из з/п Дубровина С.И.</t>
  </si>
  <si>
    <t xml:space="preserve">аппарат Губернатора ИО и правительства ИО </t>
  </si>
  <si>
    <t>Министерство социального развития, опеки и попечительства ИО</t>
  </si>
  <si>
    <t>Кушнарева Е.В.</t>
  </si>
  <si>
    <t>Министерство Сельского хозяйства ИО</t>
  </si>
  <si>
    <t>Министерство здравоохранения ИО</t>
  </si>
  <si>
    <t>Сыч В.В.</t>
  </si>
  <si>
    <t>Куйкунов В.П.</t>
  </si>
  <si>
    <t>ОГАОУ НПО ПУ №2</t>
  </si>
  <si>
    <t>Панамарчук Д.А.</t>
  </si>
  <si>
    <t>Управление по Бодайбинскому району</t>
  </si>
  <si>
    <t>ООО "Краснояр"</t>
  </si>
  <si>
    <t>Служба по охране  природы и озера Байкал ИО</t>
  </si>
  <si>
    <t>Управление по Усть-Илимску и Усть-Илимскому району</t>
  </si>
  <si>
    <t>Управление по Усолье-Сибирскому и Усольскому р-ну</t>
  </si>
  <si>
    <t>МКУ КФ администрации МО "Заларинский район" Заларинская районная дума</t>
  </si>
  <si>
    <t>Халатаев Михаил Асавалиевич</t>
  </si>
  <si>
    <t>МКУ КФ администрации МО "Заларинский район" КСП МО "Заларинский район"</t>
  </si>
  <si>
    <t>СПССПК "Эврика"</t>
  </si>
  <si>
    <t>Минкультуры ИО</t>
  </si>
  <si>
    <t>Белякова С.В.</t>
  </si>
  <si>
    <t>Центр социальной помощи семье и детям "Радуга" Братского района</t>
  </si>
  <si>
    <t>ОГБУК "Музей УОБО"</t>
  </si>
  <si>
    <t>Просекина Т.Г. от администрации УОБАО</t>
  </si>
  <si>
    <t>ОГБУК ансамбль "Степные напевы"</t>
  </si>
  <si>
    <t>ОГБУСО "Комплексный центр социального обслуживания г. Бодайбо"</t>
  </si>
  <si>
    <t>МБУК "Заларинский РКМ"</t>
  </si>
  <si>
    <t>МКУ КФ администрации МО "Заларинский район" комитет по культуре администрации МО "Заларинский Район"</t>
  </si>
  <si>
    <t>Служба по охране объектов культурного наследия ИО</t>
  </si>
  <si>
    <t>Павлов А.Н.</t>
  </si>
  <si>
    <t>МБОУ ДОД Тыретская  детская музыкальная школа</t>
  </si>
  <si>
    <t>МБОУ ДОД "ДШИ" п.Залари</t>
  </si>
  <si>
    <t>Ивченкова Н.М.</t>
  </si>
  <si>
    <t>Хушеева З.Д.</t>
  </si>
  <si>
    <t>ММБУК "Родник"</t>
  </si>
  <si>
    <t>УЭФ администрации АМО МБДОУ детсад комб вида №75</t>
  </si>
  <si>
    <t>Управление по Заларинскому р-ну</t>
  </si>
  <si>
    <t>МБУК "Заларинская ЦБС"</t>
  </si>
  <si>
    <t>Федоровский И.Н.</t>
  </si>
  <si>
    <t xml:space="preserve">Управление делами  Губернатора ИО и правительства ИО </t>
  </si>
  <si>
    <t>Лизунов С.В.</t>
  </si>
  <si>
    <t>Потапов Н.Д.</t>
  </si>
  <si>
    <t>Зацепин С.Б.</t>
  </si>
  <si>
    <t>Чуркин О.П. Центр ГИМС МЧС</t>
  </si>
  <si>
    <t>Амплеев Николай Иванович</t>
  </si>
  <si>
    <t>УНД ГУ МЧС России</t>
  </si>
  <si>
    <t>Добринских О.П.</t>
  </si>
  <si>
    <t>Травик Д.С.</t>
  </si>
  <si>
    <t>Рублев А.В.</t>
  </si>
  <si>
    <t>Харютин В.А.</t>
  </si>
  <si>
    <t>Зюзин Н.А.</t>
  </si>
  <si>
    <t>УЭФ администрации АМО ИБДОУ детский сад №41</t>
  </si>
  <si>
    <t>По этим пожертованиям просим отправителей связаться контактными лицами ИОО ООО "РКК" по тел: 8(3952) 381-901; 382-557.</t>
  </si>
  <si>
    <t>Карпов Е.В.</t>
  </si>
  <si>
    <t>Баженова Е.А.</t>
  </si>
  <si>
    <t>Елохин С.В.</t>
  </si>
  <si>
    <t>Колротеева Н.В.</t>
  </si>
  <si>
    <t>Белоус Ю.И.</t>
  </si>
  <si>
    <t>Мищенко А.Д.</t>
  </si>
  <si>
    <t>Волкова Н.в.</t>
  </si>
  <si>
    <t>Симонова А.А.</t>
  </si>
  <si>
    <t>МУП "Центральный рынок"</t>
  </si>
  <si>
    <t>Палкин В.А.</t>
  </si>
  <si>
    <t>Туркин В.В.</t>
  </si>
  <si>
    <t>Калмыкова Т.П.</t>
  </si>
  <si>
    <t>Васильчикова Н.В.</t>
  </si>
  <si>
    <t>Петов А.Н.</t>
  </si>
  <si>
    <t>Панова Л.А.</t>
  </si>
  <si>
    <t>Царев М.А.</t>
  </si>
  <si>
    <t>Панина Ю.А.</t>
  </si>
  <si>
    <t>Птицина М.О.</t>
  </si>
  <si>
    <t>Лапшина Татьяна</t>
  </si>
  <si>
    <t>Чупров Н.И.</t>
  </si>
  <si>
    <t>Юрьев Я.И.</t>
  </si>
  <si>
    <t>Олефир Г.Н.</t>
  </si>
  <si>
    <t>Отделение №8638 СБ РФ Вологда</t>
  </si>
  <si>
    <t>Кузнецова Е.В.</t>
  </si>
  <si>
    <t>Ефанова О.Н.</t>
  </si>
  <si>
    <t>Козинова Е.В.</t>
  </si>
  <si>
    <t>Расход средств</t>
  </si>
  <si>
    <t>Услуги по захоронению</t>
  </si>
  <si>
    <t>Дата</t>
  </si>
  <si>
    <t>Сумма</t>
  </si>
  <si>
    <t>Получатель</t>
  </si>
  <si>
    <t>Омельянчик С.А.</t>
  </si>
  <si>
    <t>МУП "Ритуал"</t>
  </si>
  <si>
    <t>Кулебякин А.В.</t>
  </si>
  <si>
    <t>Марков И.А.</t>
  </si>
  <si>
    <t>Жижелев А.В.</t>
  </si>
  <si>
    <t>Пежемский С.А.</t>
  </si>
  <si>
    <t>Арбатский А.М.</t>
  </si>
  <si>
    <t>Степанов А.И.</t>
  </si>
  <si>
    <t>Чекрыгин И.Н.</t>
  </si>
  <si>
    <t>Кашко Ю.Н.</t>
  </si>
  <si>
    <t>Итого потрачено:</t>
  </si>
  <si>
    <t xml:space="preserve">Остаток </t>
  </si>
  <si>
    <t>Лейченко Э.А.</t>
  </si>
  <si>
    <t>ГБОУ СПО ИО "Бодайбинский горный техникум"</t>
  </si>
  <si>
    <t>Никульшеева Д.Г.</t>
  </si>
  <si>
    <t>Минстрой ИО</t>
  </si>
  <si>
    <t>ИП ГКФХ Катанаева Вера Яковлевна</t>
  </si>
  <si>
    <t>МОУ "Невонская СОШ №2"</t>
  </si>
  <si>
    <t>Сухих В.И.</t>
  </si>
  <si>
    <t>Кучергина О.В.</t>
  </si>
  <si>
    <t>МОУ "Эдучанская СОШ"</t>
  </si>
  <si>
    <t>ОГБОУ СПО БПК им. Д.Банзарова</t>
  </si>
  <si>
    <t>МОУ "Седановская СОШ"</t>
  </si>
  <si>
    <t>ОГБОУ НПО ПУ №59 Ботхоев В.П.</t>
  </si>
  <si>
    <t>ПУ-11 Усолье-Сибирское</t>
  </si>
  <si>
    <t>МОУ "Железнодорожная СОШ №1"</t>
  </si>
  <si>
    <t>МКУ КФ администрации МО "Заларинский район" комитет по финансам администрации МО "Заларинский Район"</t>
  </si>
  <si>
    <t>МКОУ "Подъеланская СОШ"</t>
  </si>
  <si>
    <t>Цитрикова Марина Дмитриевна</t>
  </si>
  <si>
    <t>Комплексный центр Жигалово</t>
  </si>
  <si>
    <t>МОУ "Железнодорожная СОШ №2"</t>
  </si>
  <si>
    <t>ОГБОУ СПО ИАТ</t>
  </si>
  <si>
    <t>ОГБОУ НПО ПУ-6 Зима</t>
  </si>
  <si>
    <t>Цыденова Т.П.</t>
  </si>
  <si>
    <t>Панковец М.В.</t>
  </si>
  <si>
    <t>Братский торгово-технологический техникум</t>
  </si>
  <si>
    <t>ИП ГКФХ Егоров О.Г.</t>
  </si>
  <si>
    <t>Управление по Нижнеилимскому району</t>
  </si>
  <si>
    <t>Агентство лесного хозяйства ИО</t>
  </si>
  <si>
    <t>Ермолаев В.В.</t>
  </si>
  <si>
    <t>МУ "МЦК"</t>
  </si>
  <si>
    <t>Мин здравоохранения ИО</t>
  </si>
  <si>
    <t>МОУДОД "РДШИ"</t>
  </si>
  <si>
    <t>КЭФ МО УИ района, МКУ "ЕДДС Усть-Илимского района"</t>
  </si>
  <si>
    <t>МУ РСОЦ "Молодежный"</t>
  </si>
  <si>
    <t>МКДОУ "Малышок"</t>
  </si>
  <si>
    <t>МДОУ "Брусничка"</t>
  </si>
  <si>
    <t>Служба по охране культурного наследия ИО</t>
  </si>
  <si>
    <t>Мальцева Т.В.</t>
  </si>
  <si>
    <t>МДОУ "Березка"</t>
  </si>
  <si>
    <t>Департамент по обеспечнию деятельности мировых судей ИО</t>
  </si>
  <si>
    <t>Управление Свердловского р-на г.Иркутска</t>
  </si>
  <si>
    <t>Давыдов А.П.</t>
  </si>
  <si>
    <t xml:space="preserve">Галиев Ильшат </t>
  </si>
  <si>
    <t>ОГБОУ НПО ПУ-55 Тайтурка</t>
  </si>
  <si>
    <t>Симонова И.В.</t>
  </si>
  <si>
    <t>Сафарова Елена Григорьевна</t>
  </si>
  <si>
    <t>ППОР Госбюджетного учреждения СПО ИО "Братский политехнический колледж"</t>
  </si>
  <si>
    <t>Полуэктов Е.В.</t>
  </si>
  <si>
    <t>Федорова Н.Н.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</si>
</sst>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0" fontId="29" fillId="9" borderId="10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39" fillId="9" borderId="0" xfId="0" applyFont="1" applyFill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29" fillId="9" borderId="10" xfId="0" applyFont="1" applyFill="1" applyBorder="1" applyAlignment="1">
      <alignment/>
    </xf>
    <xf numFmtId="0" fontId="0" fillId="5" borderId="1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9" fillId="3" borderId="1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29" fillId="3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39" fillId="9" borderId="12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39" fillId="9" borderId="14" xfId="0" applyFont="1" applyFill="1" applyBorder="1" applyAlignment="1">
      <alignment horizontal="center"/>
    </xf>
    <xf numFmtId="0" fontId="29" fillId="9" borderId="12" xfId="0" applyFont="1" applyFill="1" applyBorder="1" applyAlignment="1">
      <alignment horizontal="right"/>
    </xf>
    <xf numFmtId="0" fontId="29" fillId="9" borderId="14" xfId="0" applyFont="1" applyFill="1" applyBorder="1" applyAlignment="1">
      <alignment horizontal="right"/>
    </xf>
    <xf numFmtId="0" fontId="0" fillId="16" borderId="10" xfId="0" applyFill="1" applyBorder="1" applyAlignment="1">
      <alignment horizontal="center"/>
    </xf>
    <xf numFmtId="0" fontId="29" fillId="0" borderId="10" xfId="0" applyFont="1" applyBorder="1" applyAlignment="1">
      <alignment/>
    </xf>
    <xf numFmtId="0" fontId="29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9" fillId="16" borderId="10" xfId="0" applyFont="1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zoomScalePageLayoutView="0" workbookViewId="0" topLeftCell="A192">
      <selection activeCell="D207" sqref="D207"/>
    </sheetView>
  </sheetViews>
  <sheetFormatPr defaultColWidth="9.140625" defaultRowHeight="15"/>
  <cols>
    <col min="1" max="1" width="10.140625" style="0" bestFit="1" customWidth="1"/>
    <col min="2" max="2" width="12.57421875" style="0" customWidth="1"/>
    <col min="3" max="3" width="73.00390625" style="0" customWidth="1"/>
    <col min="4" max="4" width="54.7109375" style="0" customWidth="1"/>
    <col min="5" max="5" width="10.140625" style="0" bestFit="1" customWidth="1"/>
    <col min="7" max="7" width="56.7109375" style="0" customWidth="1"/>
    <col min="8" max="8" width="47.57421875" style="0" customWidth="1"/>
  </cols>
  <sheetData>
    <row r="1" spans="1:4" ht="15.75">
      <c r="A1" s="16"/>
      <c r="B1" s="17" t="s">
        <v>54</v>
      </c>
      <c r="C1" s="16"/>
      <c r="D1" s="3"/>
    </row>
    <row r="2" spans="1:8" s="8" customFormat="1" ht="15">
      <c r="A2" s="18" t="s">
        <v>0</v>
      </c>
      <c r="B2" s="18" t="s">
        <v>1</v>
      </c>
      <c r="C2" s="18" t="s">
        <v>2</v>
      </c>
      <c r="D2" s="7"/>
      <c r="H2" s="6"/>
    </row>
    <row r="3" spans="1:8" s="12" customFormat="1" ht="15">
      <c r="A3" s="9">
        <v>41411</v>
      </c>
      <c r="B3" s="19">
        <v>41200</v>
      </c>
      <c r="C3" s="10" t="s">
        <v>4</v>
      </c>
      <c r="D3" s="11"/>
      <c r="H3" s="10"/>
    </row>
    <row r="4" spans="1:8" s="12" customFormat="1" ht="15">
      <c r="A4" s="9">
        <v>41411</v>
      </c>
      <c r="B4" s="19">
        <v>500</v>
      </c>
      <c r="C4" s="10" t="s">
        <v>3</v>
      </c>
      <c r="D4" s="11"/>
      <c r="H4" s="10"/>
    </row>
    <row r="5" spans="1:8" s="12" customFormat="1" ht="15">
      <c r="A5" s="9">
        <v>41414</v>
      </c>
      <c r="B5" s="19">
        <v>340</v>
      </c>
      <c r="C5" s="10" t="s">
        <v>5</v>
      </c>
      <c r="D5" s="11"/>
      <c r="H5" s="10"/>
    </row>
    <row r="6" spans="1:8" s="12" customFormat="1" ht="15">
      <c r="A6" s="9">
        <v>41416</v>
      </c>
      <c r="B6" s="19">
        <v>67500</v>
      </c>
      <c r="C6" s="10" t="s">
        <v>9</v>
      </c>
      <c r="D6" s="11"/>
      <c r="H6" s="10"/>
    </row>
    <row r="7" spans="1:8" s="12" customFormat="1" ht="15">
      <c r="A7" s="9">
        <v>41416</v>
      </c>
      <c r="B7" s="19">
        <v>500</v>
      </c>
      <c r="C7" s="10" t="s">
        <v>15</v>
      </c>
      <c r="D7" s="11"/>
      <c r="H7" s="10"/>
    </row>
    <row r="8" spans="1:8" s="12" customFormat="1" ht="15">
      <c r="A8" s="9">
        <v>41416</v>
      </c>
      <c r="B8" s="19">
        <v>435</v>
      </c>
      <c r="C8" s="10" t="s">
        <v>16</v>
      </c>
      <c r="D8" s="11"/>
      <c r="H8" s="10"/>
    </row>
    <row r="9" spans="1:8" s="12" customFormat="1" ht="15">
      <c r="A9" s="9">
        <v>41416</v>
      </c>
      <c r="B9" s="19">
        <v>300</v>
      </c>
      <c r="C9" s="10" t="s">
        <v>17</v>
      </c>
      <c r="D9" s="11"/>
      <c r="H9" s="10"/>
    </row>
    <row r="10" spans="1:8" s="12" customFormat="1" ht="15">
      <c r="A10" s="9">
        <v>41416</v>
      </c>
      <c r="B10" s="19">
        <v>300</v>
      </c>
      <c r="C10" s="10" t="s">
        <v>18</v>
      </c>
      <c r="D10" s="11"/>
      <c r="H10" s="10"/>
    </row>
    <row r="11" spans="1:8" s="12" customFormat="1" ht="15">
      <c r="A11" s="9">
        <v>41416</v>
      </c>
      <c r="B11" s="19">
        <v>150</v>
      </c>
      <c r="C11" s="10" t="s">
        <v>19</v>
      </c>
      <c r="D11" s="11"/>
      <c r="H11" s="10"/>
    </row>
    <row r="12" spans="1:8" s="12" customFormat="1" ht="15">
      <c r="A12" s="9">
        <v>41417</v>
      </c>
      <c r="B12" s="19">
        <v>200</v>
      </c>
      <c r="C12" s="10" t="s">
        <v>21</v>
      </c>
      <c r="D12" s="11"/>
      <c r="H12" s="10"/>
    </row>
    <row r="13" spans="1:8" s="12" customFormat="1" ht="15">
      <c r="A13" s="9">
        <v>41417</v>
      </c>
      <c r="B13" s="19">
        <v>470</v>
      </c>
      <c r="C13" s="10" t="s">
        <v>22</v>
      </c>
      <c r="D13" s="11"/>
      <c r="H13" s="10"/>
    </row>
    <row r="14" spans="1:8" s="12" customFormat="1" ht="15">
      <c r="A14" s="9">
        <v>41417</v>
      </c>
      <c r="B14" s="19">
        <v>900</v>
      </c>
      <c r="C14" s="10" t="s">
        <v>24</v>
      </c>
      <c r="D14" s="11"/>
      <c r="H14" s="10"/>
    </row>
    <row r="15" spans="1:8" s="12" customFormat="1" ht="15">
      <c r="A15" s="9">
        <v>41417</v>
      </c>
      <c r="B15" s="19">
        <v>950</v>
      </c>
      <c r="C15" s="10" t="s">
        <v>23</v>
      </c>
      <c r="D15" s="11"/>
      <c r="H15" s="10"/>
    </row>
    <row r="16" spans="1:8" s="12" customFormat="1" ht="15">
      <c r="A16" s="9">
        <v>41417</v>
      </c>
      <c r="B16" s="19">
        <v>1000</v>
      </c>
      <c r="C16" s="10" t="s">
        <v>25</v>
      </c>
      <c r="D16" s="11"/>
      <c r="H16" s="10"/>
    </row>
    <row r="17" spans="1:8" s="12" customFormat="1" ht="15">
      <c r="A17" s="9">
        <v>41417</v>
      </c>
      <c r="B17" s="19">
        <v>4000</v>
      </c>
      <c r="C17" s="10" t="s">
        <v>28</v>
      </c>
      <c r="D17" s="11"/>
      <c r="H17" s="10"/>
    </row>
    <row r="18" spans="1:8" s="12" customFormat="1" ht="15">
      <c r="A18" s="9">
        <v>41417</v>
      </c>
      <c r="B18" s="19">
        <v>4900</v>
      </c>
      <c r="C18" s="10" t="s">
        <v>29</v>
      </c>
      <c r="D18" s="11"/>
      <c r="H18" s="10"/>
    </row>
    <row r="19" spans="1:8" s="12" customFormat="1" ht="15">
      <c r="A19" s="9">
        <v>41418</v>
      </c>
      <c r="B19" s="19">
        <v>190</v>
      </c>
      <c r="C19" s="10" t="s">
        <v>35</v>
      </c>
      <c r="D19" s="11"/>
      <c r="H19" s="10"/>
    </row>
    <row r="20" spans="1:8" s="12" customFormat="1" ht="15">
      <c r="A20" s="9">
        <v>41418</v>
      </c>
      <c r="B20" s="19">
        <v>300</v>
      </c>
      <c r="C20" s="10" t="s">
        <v>37</v>
      </c>
      <c r="D20" s="11"/>
      <c r="H20" s="10"/>
    </row>
    <row r="21" spans="1:8" s="12" customFormat="1" ht="15">
      <c r="A21" s="9">
        <v>41418</v>
      </c>
      <c r="B21" s="19">
        <v>250</v>
      </c>
      <c r="C21" s="10" t="s">
        <v>36</v>
      </c>
      <c r="D21" s="11"/>
      <c r="H21" s="10"/>
    </row>
    <row r="22" spans="1:8" s="12" customFormat="1" ht="15">
      <c r="A22" s="9">
        <v>41418</v>
      </c>
      <c r="B22" s="19">
        <v>1360</v>
      </c>
      <c r="C22" s="10" t="s">
        <v>43</v>
      </c>
      <c r="D22" s="11"/>
      <c r="H22" s="10"/>
    </row>
    <row r="23" spans="1:8" s="12" customFormat="1" ht="15">
      <c r="A23" s="9">
        <v>41421</v>
      </c>
      <c r="B23" s="19">
        <v>770</v>
      </c>
      <c r="C23" s="13" t="s">
        <v>56</v>
      </c>
      <c r="D23" s="11"/>
      <c r="H23" s="10"/>
    </row>
    <row r="24" spans="1:8" s="12" customFormat="1" ht="15">
      <c r="A24" s="9">
        <v>41421</v>
      </c>
      <c r="B24" s="19">
        <v>9700</v>
      </c>
      <c r="C24" s="13" t="s">
        <v>57</v>
      </c>
      <c r="D24" s="11"/>
      <c r="H24" s="10"/>
    </row>
    <row r="25" spans="1:8" s="12" customFormat="1" ht="15">
      <c r="A25" s="9">
        <v>41422</v>
      </c>
      <c r="B25" s="19">
        <v>170</v>
      </c>
      <c r="C25" s="13" t="s">
        <v>58</v>
      </c>
      <c r="D25" s="11"/>
      <c r="H25" s="10"/>
    </row>
    <row r="26" spans="1:8" s="12" customFormat="1" ht="15">
      <c r="A26" s="9">
        <v>41422</v>
      </c>
      <c r="B26" s="19">
        <v>200</v>
      </c>
      <c r="C26" s="13" t="s">
        <v>59</v>
      </c>
      <c r="D26" s="11"/>
      <c r="H26" s="10"/>
    </row>
    <row r="27" spans="1:8" s="12" customFormat="1" ht="15">
      <c r="A27" s="9">
        <v>41422</v>
      </c>
      <c r="B27" s="19">
        <v>245</v>
      </c>
      <c r="C27" s="13" t="s">
        <v>60</v>
      </c>
      <c r="D27" s="11"/>
      <c r="H27" s="10"/>
    </row>
    <row r="28" spans="1:8" s="12" customFormat="1" ht="15">
      <c r="A28" s="9">
        <v>41422</v>
      </c>
      <c r="B28" s="19">
        <v>250</v>
      </c>
      <c r="C28" s="13" t="s">
        <v>61</v>
      </c>
      <c r="D28" s="11"/>
      <c r="H28" s="10"/>
    </row>
    <row r="29" spans="1:8" s="12" customFormat="1" ht="15">
      <c r="A29" s="9">
        <v>41422</v>
      </c>
      <c r="B29" s="19">
        <v>300</v>
      </c>
      <c r="C29" s="13" t="s">
        <v>62</v>
      </c>
      <c r="D29" s="11"/>
      <c r="H29" s="10"/>
    </row>
    <row r="30" spans="1:8" s="12" customFormat="1" ht="15">
      <c r="A30" s="9">
        <v>41422</v>
      </c>
      <c r="B30" s="19">
        <v>340</v>
      </c>
      <c r="C30" s="13" t="s">
        <v>63</v>
      </c>
      <c r="D30" s="11"/>
      <c r="H30" s="10"/>
    </row>
    <row r="31" spans="1:8" s="12" customFormat="1" ht="15">
      <c r="A31" s="9">
        <v>41422</v>
      </c>
      <c r="B31" s="19">
        <v>420</v>
      </c>
      <c r="C31" s="13" t="s">
        <v>64</v>
      </c>
      <c r="D31" s="11"/>
      <c r="H31" s="10"/>
    </row>
    <row r="32" spans="1:8" s="12" customFormat="1" ht="15">
      <c r="A32" s="9">
        <v>41422</v>
      </c>
      <c r="B32" s="19">
        <v>750</v>
      </c>
      <c r="C32" s="13" t="s">
        <v>65</v>
      </c>
      <c r="D32" s="11"/>
      <c r="H32" s="10"/>
    </row>
    <row r="33" spans="1:8" s="12" customFormat="1" ht="15">
      <c r="A33" s="9">
        <v>41422</v>
      </c>
      <c r="B33" s="19">
        <v>800</v>
      </c>
      <c r="C33" s="13" t="s">
        <v>66</v>
      </c>
      <c r="D33" s="11"/>
      <c r="H33" s="10"/>
    </row>
    <row r="34" spans="1:8" s="12" customFormat="1" ht="15">
      <c r="A34" s="9">
        <v>41422</v>
      </c>
      <c r="B34" s="19">
        <v>1165</v>
      </c>
      <c r="C34" s="13" t="s">
        <v>67</v>
      </c>
      <c r="D34" s="11"/>
      <c r="H34" s="10"/>
    </row>
    <row r="35" spans="1:8" s="12" customFormat="1" ht="15">
      <c r="A35" s="9">
        <v>41422</v>
      </c>
      <c r="B35" s="19">
        <v>9570</v>
      </c>
      <c r="C35" s="13" t="s">
        <v>68</v>
      </c>
      <c r="D35" s="11"/>
      <c r="H35" s="10"/>
    </row>
    <row r="36" spans="1:8" s="12" customFormat="1" ht="15">
      <c r="A36" s="9">
        <v>41423</v>
      </c>
      <c r="B36" s="19">
        <v>100</v>
      </c>
      <c r="C36" s="13" t="s">
        <v>69</v>
      </c>
      <c r="D36" s="11"/>
      <c r="H36" s="10"/>
    </row>
    <row r="37" spans="1:8" s="12" customFormat="1" ht="15">
      <c r="A37" s="9">
        <v>41423</v>
      </c>
      <c r="B37" s="19">
        <v>470</v>
      </c>
      <c r="C37" s="13" t="s">
        <v>70</v>
      </c>
      <c r="D37" s="11"/>
      <c r="H37" s="10"/>
    </row>
    <row r="38" spans="1:8" s="12" customFormat="1" ht="15">
      <c r="A38" s="9">
        <v>41423</v>
      </c>
      <c r="B38" s="19">
        <v>550</v>
      </c>
      <c r="C38" s="13" t="s">
        <v>71</v>
      </c>
      <c r="D38" s="11"/>
      <c r="H38" s="10"/>
    </row>
    <row r="39" spans="1:8" s="12" customFormat="1" ht="15">
      <c r="A39" s="9">
        <v>41423</v>
      </c>
      <c r="B39" s="19">
        <v>1280</v>
      </c>
      <c r="C39" s="13" t="s">
        <v>72</v>
      </c>
      <c r="D39" s="11"/>
      <c r="H39" s="10"/>
    </row>
    <row r="40" spans="1:8" s="12" customFormat="1" ht="15">
      <c r="A40" s="9">
        <v>41423</v>
      </c>
      <c r="B40" s="19">
        <v>1700</v>
      </c>
      <c r="C40" s="13" t="s">
        <v>73</v>
      </c>
      <c r="D40" s="11"/>
      <c r="H40" s="10"/>
    </row>
    <row r="41" spans="1:8" s="12" customFormat="1" ht="15">
      <c r="A41" s="9">
        <v>41423</v>
      </c>
      <c r="B41" s="19">
        <v>1920</v>
      </c>
      <c r="C41" s="13" t="s">
        <v>169</v>
      </c>
      <c r="H41" s="10"/>
    </row>
    <row r="42" spans="1:8" s="12" customFormat="1" ht="15">
      <c r="A42" s="9">
        <v>41423</v>
      </c>
      <c r="B42" s="19">
        <v>2400</v>
      </c>
      <c r="C42" s="13" t="s">
        <v>74</v>
      </c>
      <c r="H42" s="10"/>
    </row>
    <row r="43" spans="1:8" s="12" customFormat="1" ht="15">
      <c r="A43" s="9">
        <v>41423</v>
      </c>
      <c r="B43" s="19">
        <v>4350</v>
      </c>
      <c r="C43" s="13" t="s">
        <v>75</v>
      </c>
      <c r="H43" s="10"/>
    </row>
    <row r="44" spans="1:8" s="12" customFormat="1" ht="15">
      <c r="A44" s="9">
        <v>41423</v>
      </c>
      <c r="B44" s="19">
        <v>12950</v>
      </c>
      <c r="C44" s="13" t="s">
        <v>76</v>
      </c>
      <c r="H44" s="10"/>
    </row>
    <row r="45" spans="1:8" s="12" customFormat="1" ht="15">
      <c r="A45" s="9">
        <v>41423</v>
      </c>
      <c r="B45" s="19">
        <v>51826.86</v>
      </c>
      <c r="C45" s="13" t="s">
        <v>77</v>
      </c>
      <c r="H45" s="10"/>
    </row>
    <row r="46" spans="1:8" s="12" customFormat="1" ht="15">
      <c r="A46" s="9">
        <v>41424</v>
      </c>
      <c r="B46" s="19">
        <v>50</v>
      </c>
      <c r="C46" s="13" t="s">
        <v>78</v>
      </c>
      <c r="H46" s="10"/>
    </row>
    <row r="47" spans="1:8" s="12" customFormat="1" ht="15">
      <c r="A47" s="9">
        <v>41424</v>
      </c>
      <c r="B47" s="19">
        <v>520</v>
      </c>
      <c r="C47" s="13" t="s">
        <v>79</v>
      </c>
      <c r="H47" s="10"/>
    </row>
    <row r="48" spans="1:8" s="12" customFormat="1" ht="15">
      <c r="A48" s="9">
        <v>41424</v>
      </c>
      <c r="B48" s="19">
        <v>550</v>
      </c>
      <c r="C48" s="13" t="s">
        <v>80</v>
      </c>
      <c r="H48" s="10"/>
    </row>
    <row r="49" spans="1:8" s="12" customFormat="1" ht="15">
      <c r="A49" s="9">
        <v>41424</v>
      </c>
      <c r="B49" s="19">
        <v>2000</v>
      </c>
      <c r="C49" s="13" t="s">
        <v>81</v>
      </c>
      <c r="H49" s="10"/>
    </row>
    <row r="50" spans="1:8" s="12" customFormat="1" ht="15">
      <c r="A50" s="9">
        <v>41424</v>
      </c>
      <c r="B50" s="19">
        <v>5000</v>
      </c>
      <c r="C50" s="13" t="s">
        <v>82</v>
      </c>
      <c r="H50" s="10"/>
    </row>
    <row r="51" spans="1:8" s="12" customFormat="1" ht="15">
      <c r="A51" s="9">
        <v>41425</v>
      </c>
      <c r="B51" s="19">
        <v>100</v>
      </c>
      <c r="C51" s="13" t="s">
        <v>83</v>
      </c>
      <c r="H51" s="10"/>
    </row>
    <row r="52" spans="1:8" s="12" customFormat="1" ht="15">
      <c r="A52" s="9">
        <v>41425</v>
      </c>
      <c r="B52" s="19">
        <v>100</v>
      </c>
      <c r="C52" s="13" t="s">
        <v>84</v>
      </c>
      <c r="H52" s="10"/>
    </row>
    <row r="53" spans="1:8" s="12" customFormat="1" ht="15">
      <c r="A53" s="9">
        <v>41425</v>
      </c>
      <c r="B53" s="19">
        <v>200</v>
      </c>
      <c r="C53" s="13" t="s">
        <v>85</v>
      </c>
      <c r="H53" s="10"/>
    </row>
    <row r="54" spans="1:8" s="12" customFormat="1" ht="15">
      <c r="A54" s="9">
        <v>41425</v>
      </c>
      <c r="B54" s="19">
        <v>220</v>
      </c>
      <c r="C54" s="13" t="s">
        <v>86</v>
      </c>
      <c r="H54" s="10"/>
    </row>
    <row r="55" spans="1:8" s="12" customFormat="1" ht="15">
      <c r="A55" s="9">
        <v>41425</v>
      </c>
      <c r="B55" s="19">
        <v>250</v>
      </c>
      <c r="C55" s="13" t="s">
        <v>87</v>
      </c>
      <c r="H55" s="10"/>
    </row>
    <row r="56" spans="1:3" s="12" customFormat="1" ht="15">
      <c r="A56" s="9">
        <v>41425</v>
      </c>
      <c r="B56" s="19">
        <v>250</v>
      </c>
      <c r="C56" s="13" t="s">
        <v>88</v>
      </c>
    </row>
    <row r="57" spans="1:3" s="12" customFormat="1" ht="15">
      <c r="A57" s="9">
        <v>41425</v>
      </c>
      <c r="B57" s="19">
        <v>300</v>
      </c>
      <c r="C57" s="13" t="s">
        <v>89</v>
      </c>
    </row>
    <row r="58" spans="1:3" s="12" customFormat="1" ht="15">
      <c r="A58" s="9">
        <v>41425</v>
      </c>
      <c r="B58" s="19">
        <v>465</v>
      </c>
      <c r="C58" s="13" t="s">
        <v>90</v>
      </c>
    </row>
    <row r="59" spans="1:8" s="12" customFormat="1" ht="15">
      <c r="A59" s="9">
        <v>41425</v>
      </c>
      <c r="B59" s="19">
        <v>500</v>
      </c>
      <c r="C59" s="13" t="s">
        <v>91</v>
      </c>
      <c r="H59" s="10"/>
    </row>
    <row r="60" spans="1:8" s="12" customFormat="1" ht="15">
      <c r="A60" s="9">
        <v>41425</v>
      </c>
      <c r="B60" s="19">
        <v>500</v>
      </c>
      <c r="C60" s="13" t="s">
        <v>92</v>
      </c>
      <c r="H60" s="10"/>
    </row>
    <row r="61" spans="1:3" s="12" customFormat="1" ht="15">
      <c r="A61" s="9">
        <v>41425</v>
      </c>
      <c r="B61" s="19">
        <v>500</v>
      </c>
      <c r="C61" s="13" t="s">
        <v>93</v>
      </c>
    </row>
    <row r="62" spans="1:3" s="12" customFormat="1" ht="15">
      <c r="A62" s="9">
        <v>41425</v>
      </c>
      <c r="B62" s="19">
        <v>600</v>
      </c>
      <c r="C62" s="13" t="s">
        <v>94</v>
      </c>
    </row>
    <row r="63" spans="1:3" s="12" customFormat="1" ht="15">
      <c r="A63" s="9">
        <v>41425</v>
      </c>
      <c r="B63" s="19">
        <v>750</v>
      </c>
      <c r="C63" s="13" t="s">
        <v>95</v>
      </c>
    </row>
    <row r="64" spans="1:3" s="12" customFormat="1" ht="15">
      <c r="A64" s="9">
        <v>41425</v>
      </c>
      <c r="B64" s="19">
        <v>785</v>
      </c>
      <c r="C64" s="13" t="s">
        <v>96</v>
      </c>
    </row>
    <row r="65" spans="1:3" s="12" customFormat="1" ht="15">
      <c r="A65" s="9">
        <v>41425</v>
      </c>
      <c r="B65" s="19">
        <v>800</v>
      </c>
      <c r="C65" s="13" t="s">
        <v>97</v>
      </c>
    </row>
    <row r="66" spans="1:3" s="12" customFormat="1" ht="15">
      <c r="A66" s="9">
        <v>41425</v>
      </c>
      <c r="B66" s="19">
        <v>2800</v>
      </c>
      <c r="C66" s="13" t="s">
        <v>98</v>
      </c>
    </row>
    <row r="67" spans="1:3" s="12" customFormat="1" ht="15">
      <c r="A67" s="9">
        <v>41425</v>
      </c>
      <c r="B67" s="19">
        <v>3152.8</v>
      </c>
      <c r="C67" s="13" t="s">
        <v>99</v>
      </c>
    </row>
    <row r="68" spans="1:3" s="12" customFormat="1" ht="15">
      <c r="A68" s="9">
        <v>41425</v>
      </c>
      <c r="B68" s="19">
        <v>3250</v>
      </c>
      <c r="C68" s="13" t="s">
        <v>100</v>
      </c>
    </row>
    <row r="69" spans="1:3" s="12" customFormat="1" ht="15">
      <c r="A69" s="9">
        <v>41425</v>
      </c>
      <c r="B69" s="19">
        <v>3307.7</v>
      </c>
      <c r="C69" s="13" t="s">
        <v>101</v>
      </c>
    </row>
    <row r="70" spans="1:3" s="12" customFormat="1" ht="15">
      <c r="A70" s="9">
        <v>41425</v>
      </c>
      <c r="B70" s="19">
        <v>5500</v>
      </c>
      <c r="C70" s="13" t="s">
        <v>102</v>
      </c>
    </row>
    <row r="71" spans="1:3" s="12" customFormat="1" ht="15">
      <c r="A71" s="9">
        <v>41425</v>
      </c>
      <c r="B71" s="19">
        <v>5500</v>
      </c>
      <c r="C71" s="13" t="s">
        <v>103</v>
      </c>
    </row>
    <row r="72" spans="1:3" s="12" customFormat="1" ht="15">
      <c r="A72" s="9">
        <v>41425</v>
      </c>
      <c r="B72" s="19">
        <v>5600</v>
      </c>
      <c r="C72" s="13" t="s">
        <v>104</v>
      </c>
    </row>
    <row r="73" spans="1:3" s="12" customFormat="1" ht="15">
      <c r="A73" s="9">
        <v>41425</v>
      </c>
      <c r="B73" s="19">
        <v>8250</v>
      </c>
      <c r="C73" s="13" t="s">
        <v>105</v>
      </c>
    </row>
    <row r="74" spans="1:3" s="12" customFormat="1" ht="15">
      <c r="A74" s="9">
        <v>41425</v>
      </c>
      <c r="B74" s="19">
        <v>30000</v>
      </c>
      <c r="C74" s="13" t="s">
        <v>106</v>
      </c>
    </row>
    <row r="75" spans="1:3" s="12" customFormat="1" ht="15">
      <c r="A75" s="9">
        <v>41425</v>
      </c>
      <c r="B75" s="19">
        <v>150000</v>
      </c>
      <c r="C75" s="13" t="s">
        <v>107</v>
      </c>
    </row>
    <row r="76" spans="1:3" s="12" customFormat="1" ht="15">
      <c r="A76" s="2">
        <v>41428</v>
      </c>
      <c r="B76" s="19">
        <v>100</v>
      </c>
      <c r="C76" s="13" t="s">
        <v>182</v>
      </c>
    </row>
    <row r="77" spans="1:7" ht="15">
      <c r="A77" s="2">
        <v>41428</v>
      </c>
      <c r="B77" s="19">
        <v>100</v>
      </c>
      <c r="C77" s="13" t="s">
        <v>183</v>
      </c>
      <c r="D77" s="12"/>
      <c r="E77" s="12"/>
      <c r="F77" s="12"/>
      <c r="G77" s="12"/>
    </row>
    <row r="78" spans="1:7" ht="15">
      <c r="A78" s="2">
        <v>41428</v>
      </c>
      <c r="B78" s="19">
        <v>100</v>
      </c>
      <c r="C78" s="13" t="s">
        <v>184</v>
      </c>
      <c r="D78" s="12"/>
      <c r="E78" s="12"/>
      <c r="F78" s="12"/>
      <c r="G78" s="12"/>
    </row>
    <row r="79" spans="1:7" ht="15">
      <c r="A79" s="2">
        <v>41428</v>
      </c>
      <c r="B79" s="19">
        <v>350</v>
      </c>
      <c r="C79" s="13" t="s">
        <v>185</v>
      </c>
      <c r="D79" s="12"/>
      <c r="E79" s="12"/>
      <c r="F79" s="12"/>
      <c r="G79" s="12"/>
    </row>
    <row r="80" spans="1:7" ht="15">
      <c r="A80" s="2">
        <v>41428</v>
      </c>
      <c r="B80" s="19">
        <v>670</v>
      </c>
      <c r="C80" s="13" t="s">
        <v>186</v>
      </c>
      <c r="D80" s="12"/>
      <c r="E80" s="12"/>
      <c r="F80" s="12"/>
      <c r="G80" s="12"/>
    </row>
    <row r="81" spans="1:3" ht="15">
      <c r="A81" s="2">
        <v>41428</v>
      </c>
      <c r="B81" s="19">
        <v>900</v>
      </c>
      <c r="C81" s="13" t="s">
        <v>187</v>
      </c>
    </row>
    <row r="82" spans="1:3" ht="15">
      <c r="A82" s="2">
        <v>41428</v>
      </c>
      <c r="B82" s="19">
        <v>935</v>
      </c>
      <c r="C82" s="13" t="s">
        <v>188</v>
      </c>
    </row>
    <row r="83" spans="1:3" ht="15">
      <c r="A83" s="2">
        <v>41428</v>
      </c>
      <c r="B83" s="19">
        <v>1000</v>
      </c>
      <c r="C83" s="13" t="s">
        <v>189</v>
      </c>
    </row>
    <row r="84" spans="1:3" ht="15">
      <c r="A84" s="2">
        <v>41428</v>
      </c>
      <c r="B84" s="19">
        <v>1000</v>
      </c>
      <c r="C84" s="13" t="s">
        <v>190</v>
      </c>
    </row>
    <row r="85" spans="1:3" ht="15">
      <c r="A85" s="2">
        <v>41428</v>
      </c>
      <c r="B85" s="19">
        <v>1291.3</v>
      </c>
      <c r="C85" s="13" t="s">
        <v>191</v>
      </c>
    </row>
    <row r="86" spans="1:3" ht="15">
      <c r="A86" s="2">
        <v>41428</v>
      </c>
      <c r="B86" s="19">
        <v>2350</v>
      </c>
      <c r="C86" s="13" t="s">
        <v>192</v>
      </c>
    </row>
    <row r="87" spans="1:3" ht="15">
      <c r="A87" s="2">
        <v>41428</v>
      </c>
      <c r="B87" s="19">
        <v>2550</v>
      </c>
      <c r="C87" s="13" t="s">
        <v>193</v>
      </c>
    </row>
    <row r="88" spans="1:3" ht="15">
      <c r="A88" s="2">
        <v>41428</v>
      </c>
      <c r="B88" s="19">
        <v>10000</v>
      </c>
      <c r="C88" s="13" t="s">
        <v>194</v>
      </c>
    </row>
    <row r="89" spans="1:3" ht="15">
      <c r="A89" s="2">
        <v>41428</v>
      </c>
      <c r="B89" s="19">
        <v>12350</v>
      </c>
      <c r="C89" s="13" t="s">
        <v>195</v>
      </c>
    </row>
    <row r="90" spans="1:3" ht="15">
      <c r="A90" s="2">
        <v>41428</v>
      </c>
      <c r="B90" s="19">
        <v>14550</v>
      </c>
      <c r="C90" s="13" t="s">
        <v>196</v>
      </c>
    </row>
    <row r="91" spans="1:3" ht="15">
      <c r="A91" s="2">
        <v>41428</v>
      </c>
      <c r="B91" s="19">
        <v>25000</v>
      </c>
      <c r="C91" s="13" t="s">
        <v>197</v>
      </c>
    </row>
    <row r="92" spans="1:3" ht="15">
      <c r="A92" s="2">
        <v>41429</v>
      </c>
      <c r="B92" s="19">
        <v>100</v>
      </c>
      <c r="C92" s="13" t="s">
        <v>198</v>
      </c>
    </row>
    <row r="93" spans="1:3" ht="15">
      <c r="A93" s="2">
        <v>41429</v>
      </c>
      <c r="B93" s="19">
        <v>100</v>
      </c>
      <c r="C93" s="13" t="s">
        <v>199</v>
      </c>
    </row>
    <row r="94" spans="1:3" ht="15">
      <c r="A94" s="2">
        <v>41429</v>
      </c>
      <c r="B94" s="19">
        <v>100</v>
      </c>
      <c r="C94" s="13" t="s">
        <v>200</v>
      </c>
    </row>
    <row r="95" spans="1:3" ht="15">
      <c r="A95" s="2">
        <v>41429</v>
      </c>
      <c r="B95" s="19">
        <v>100</v>
      </c>
      <c r="C95" s="13" t="s">
        <v>201</v>
      </c>
    </row>
    <row r="96" spans="1:3" ht="15">
      <c r="A96" s="2">
        <v>41429</v>
      </c>
      <c r="B96" s="19">
        <v>100</v>
      </c>
      <c r="C96" s="13" t="s">
        <v>202</v>
      </c>
    </row>
    <row r="97" spans="1:3" ht="15">
      <c r="A97" s="2">
        <v>41429</v>
      </c>
      <c r="B97" s="19">
        <v>100</v>
      </c>
      <c r="C97" s="13" t="s">
        <v>203</v>
      </c>
    </row>
    <row r="98" spans="1:3" ht="15">
      <c r="A98" s="2">
        <v>41429</v>
      </c>
      <c r="B98" s="19">
        <v>200</v>
      </c>
      <c r="C98" s="13" t="s">
        <v>204</v>
      </c>
    </row>
    <row r="99" spans="1:3" ht="15">
      <c r="A99" s="2">
        <v>41429</v>
      </c>
      <c r="B99" s="19">
        <v>300</v>
      </c>
      <c r="C99" s="13" t="s">
        <v>205</v>
      </c>
    </row>
    <row r="100" spans="1:3" ht="15">
      <c r="A100" s="2">
        <v>41429</v>
      </c>
      <c r="B100" s="19">
        <v>300</v>
      </c>
      <c r="C100" s="13" t="s">
        <v>206</v>
      </c>
    </row>
    <row r="101" spans="1:3" ht="15">
      <c r="A101" s="2">
        <v>41429</v>
      </c>
      <c r="B101" s="19">
        <v>300</v>
      </c>
      <c r="C101" s="13" t="s">
        <v>207</v>
      </c>
    </row>
    <row r="102" spans="1:3" ht="15">
      <c r="A102" s="2">
        <v>41429</v>
      </c>
      <c r="B102" s="19">
        <v>450</v>
      </c>
      <c r="C102" s="13" t="s">
        <v>208</v>
      </c>
    </row>
    <row r="103" spans="1:3" ht="15">
      <c r="A103" s="2">
        <v>41429</v>
      </c>
      <c r="B103" s="19">
        <v>485</v>
      </c>
      <c r="C103" s="13" t="s">
        <v>209</v>
      </c>
    </row>
    <row r="104" spans="1:3" ht="15">
      <c r="A104" s="2">
        <v>41429</v>
      </c>
      <c r="B104" s="19">
        <v>500</v>
      </c>
      <c r="C104" s="13" t="s">
        <v>210</v>
      </c>
    </row>
    <row r="105" spans="1:3" ht="15">
      <c r="A105" s="2">
        <v>41429</v>
      </c>
      <c r="B105" s="19">
        <v>640</v>
      </c>
      <c r="C105" s="13" t="s">
        <v>211</v>
      </c>
    </row>
    <row r="106" spans="1:3" ht="15">
      <c r="A106" s="2">
        <v>41429</v>
      </c>
      <c r="B106" s="19">
        <v>1500</v>
      </c>
      <c r="C106" s="13" t="s">
        <v>212</v>
      </c>
    </row>
    <row r="107" spans="1:3" ht="15">
      <c r="A107" s="2">
        <v>41429</v>
      </c>
      <c r="B107" s="19">
        <v>1700</v>
      </c>
      <c r="C107" s="13" t="s">
        <v>213</v>
      </c>
    </row>
    <row r="108" spans="1:3" ht="15">
      <c r="A108" s="2">
        <v>41429</v>
      </c>
      <c r="B108" s="19">
        <v>4200</v>
      </c>
      <c r="C108" s="13" t="s">
        <v>214</v>
      </c>
    </row>
    <row r="109" spans="1:3" ht="15">
      <c r="A109" s="2">
        <v>41429</v>
      </c>
      <c r="B109" s="19">
        <v>4500</v>
      </c>
      <c r="C109" s="13" t="s">
        <v>215</v>
      </c>
    </row>
    <row r="110" spans="1:3" ht="15">
      <c r="A110" s="2">
        <v>41429</v>
      </c>
      <c r="B110" s="19">
        <v>7950</v>
      </c>
      <c r="C110" s="13" t="s">
        <v>216</v>
      </c>
    </row>
    <row r="111" spans="1:3" ht="15">
      <c r="A111" s="2">
        <v>41429</v>
      </c>
      <c r="B111" s="19">
        <v>10000</v>
      </c>
      <c r="C111" s="13" t="s">
        <v>217</v>
      </c>
    </row>
    <row r="112" spans="1:3" ht="15">
      <c r="A112" s="2">
        <v>41429</v>
      </c>
      <c r="B112" s="19">
        <v>148000</v>
      </c>
      <c r="C112" s="13" t="s">
        <v>218</v>
      </c>
    </row>
    <row r="113" spans="1:3" ht="15">
      <c r="A113" s="2">
        <v>41429</v>
      </c>
      <c r="B113" s="19">
        <v>90650</v>
      </c>
      <c r="C113" s="13" t="s">
        <v>216</v>
      </c>
    </row>
    <row r="114" spans="1:3" ht="15">
      <c r="A114" s="2">
        <v>41430</v>
      </c>
      <c r="B114" s="19">
        <v>150</v>
      </c>
      <c r="C114" s="13" t="s">
        <v>219</v>
      </c>
    </row>
    <row r="115" spans="1:3" ht="15">
      <c r="A115" s="2">
        <v>41430</v>
      </c>
      <c r="B115" s="19">
        <v>200</v>
      </c>
      <c r="C115" s="13" t="s">
        <v>220</v>
      </c>
    </row>
    <row r="116" spans="1:3" ht="15">
      <c r="A116" s="2">
        <v>41430</v>
      </c>
      <c r="B116" s="19">
        <v>230</v>
      </c>
      <c r="C116" s="13" t="s">
        <v>221</v>
      </c>
    </row>
    <row r="117" spans="1:3" ht="15">
      <c r="A117" s="2">
        <v>41430</v>
      </c>
      <c r="B117" s="19">
        <v>250</v>
      </c>
      <c r="C117" s="13" t="s">
        <v>222</v>
      </c>
    </row>
    <row r="118" spans="1:3" ht="15">
      <c r="A118" s="2">
        <v>41430</v>
      </c>
      <c r="B118" s="19">
        <v>250</v>
      </c>
      <c r="C118" s="13" t="s">
        <v>223</v>
      </c>
    </row>
    <row r="119" spans="1:3" ht="15">
      <c r="A119" s="2">
        <v>41430</v>
      </c>
      <c r="B119" s="19">
        <v>300</v>
      </c>
      <c r="C119" s="13" t="s">
        <v>224</v>
      </c>
    </row>
    <row r="120" spans="1:3" ht="15">
      <c r="A120" s="2">
        <v>41430</v>
      </c>
      <c r="B120" s="19">
        <v>400</v>
      </c>
      <c r="C120" s="13" t="s">
        <v>225</v>
      </c>
    </row>
    <row r="121" spans="1:3" ht="15">
      <c r="A121" s="2">
        <v>41430</v>
      </c>
      <c r="B121" s="19">
        <v>500</v>
      </c>
      <c r="C121" s="13" t="s">
        <v>226</v>
      </c>
    </row>
    <row r="122" spans="1:3" ht="15">
      <c r="A122" s="2">
        <v>41430</v>
      </c>
      <c r="B122" s="19">
        <v>500</v>
      </c>
      <c r="C122" s="13" t="s">
        <v>227</v>
      </c>
    </row>
    <row r="123" spans="1:3" ht="15">
      <c r="A123" s="2">
        <v>41430</v>
      </c>
      <c r="B123" s="19">
        <v>620</v>
      </c>
      <c r="C123" s="13" t="s">
        <v>228</v>
      </c>
    </row>
    <row r="124" spans="1:3" ht="15">
      <c r="A124" s="2">
        <v>41430</v>
      </c>
      <c r="B124" s="19">
        <v>753.13</v>
      </c>
      <c r="C124" s="13" t="s">
        <v>229</v>
      </c>
    </row>
    <row r="125" spans="1:3" ht="15">
      <c r="A125" s="2">
        <v>41430</v>
      </c>
      <c r="B125" s="19">
        <v>950</v>
      </c>
      <c r="C125" s="13" t="s">
        <v>105</v>
      </c>
    </row>
    <row r="126" spans="1:3" ht="15">
      <c r="A126" s="2">
        <v>41430</v>
      </c>
      <c r="B126" s="19">
        <v>970</v>
      </c>
      <c r="C126" s="13" t="s">
        <v>230</v>
      </c>
    </row>
    <row r="127" spans="1:3" ht="15">
      <c r="A127" s="2">
        <v>41430</v>
      </c>
      <c r="B127" s="19">
        <v>1000</v>
      </c>
      <c r="C127" s="13" t="s">
        <v>231</v>
      </c>
    </row>
    <row r="128" spans="1:3" ht="15">
      <c r="A128" s="2">
        <v>41430</v>
      </c>
      <c r="B128" s="19">
        <v>2000</v>
      </c>
      <c r="C128" s="13" t="s">
        <v>232</v>
      </c>
    </row>
    <row r="129" spans="1:3" ht="15">
      <c r="A129" s="2">
        <v>41430</v>
      </c>
      <c r="B129" s="19">
        <v>11150</v>
      </c>
      <c r="C129" s="13" t="s">
        <v>233</v>
      </c>
    </row>
    <row r="130" spans="1:3" ht="15">
      <c r="A130" s="2">
        <v>41431</v>
      </c>
      <c r="B130" s="19">
        <v>200</v>
      </c>
      <c r="C130" s="13" t="s">
        <v>234</v>
      </c>
    </row>
    <row r="131" spans="1:3" ht="15">
      <c r="A131" s="2">
        <v>41431</v>
      </c>
      <c r="B131" s="19">
        <v>250</v>
      </c>
      <c r="C131" s="13" t="s">
        <v>235</v>
      </c>
    </row>
    <row r="132" spans="1:3" ht="15">
      <c r="A132" s="2">
        <v>41431</v>
      </c>
      <c r="B132" s="19">
        <v>300</v>
      </c>
      <c r="C132" s="13" t="s">
        <v>236</v>
      </c>
    </row>
    <row r="133" spans="1:3" ht="15">
      <c r="A133" s="2">
        <v>41431</v>
      </c>
      <c r="B133" s="19">
        <v>300</v>
      </c>
      <c r="C133" s="13" t="s">
        <v>237</v>
      </c>
    </row>
    <row r="134" spans="1:3" ht="15">
      <c r="A134" s="2">
        <v>41431</v>
      </c>
      <c r="B134" s="19">
        <v>1070</v>
      </c>
      <c r="C134" s="13" t="s">
        <v>238</v>
      </c>
    </row>
    <row r="135" spans="1:3" ht="15">
      <c r="A135" s="2">
        <v>41431</v>
      </c>
      <c r="B135" s="19">
        <v>1100</v>
      </c>
      <c r="C135" s="13" t="s">
        <v>239</v>
      </c>
    </row>
    <row r="136" spans="1:3" ht="15">
      <c r="A136" s="2">
        <v>41431</v>
      </c>
      <c r="B136" s="19">
        <v>3600</v>
      </c>
      <c r="C136" s="13" t="s">
        <v>240</v>
      </c>
    </row>
    <row r="137" spans="1:3" ht="15">
      <c r="A137" s="2">
        <v>41431</v>
      </c>
      <c r="B137" s="19">
        <v>4302</v>
      </c>
      <c r="C137" s="13" t="s">
        <v>241</v>
      </c>
    </row>
    <row r="138" spans="1:3" ht="15">
      <c r="A138" s="2">
        <v>41432</v>
      </c>
      <c r="B138" s="19">
        <v>1000</v>
      </c>
      <c r="C138" s="13" t="s">
        <v>242</v>
      </c>
    </row>
    <row r="139" spans="1:3" ht="15">
      <c r="A139" s="2">
        <v>41432</v>
      </c>
      <c r="B139" s="19">
        <v>1100</v>
      </c>
      <c r="C139" s="13" t="s">
        <v>243</v>
      </c>
    </row>
    <row r="140" spans="1:3" ht="15">
      <c r="A140" s="2">
        <v>41432</v>
      </c>
      <c r="B140" s="19">
        <v>1200</v>
      </c>
      <c r="C140" s="13" t="s">
        <v>244</v>
      </c>
    </row>
    <row r="141" spans="1:3" ht="15">
      <c r="A141" s="2">
        <v>41432</v>
      </c>
      <c r="B141" s="19">
        <v>2000</v>
      </c>
      <c r="C141" s="13" t="s">
        <v>245</v>
      </c>
    </row>
    <row r="142" spans="1:3" ht="15">
      <c r="A142" s="2">
        <v>41432</v>
      </c>
      <c r="B142" s="19">
        <v>4750</v>
      </c>
      <c r="C142" s="13" t="s">
        <v>246</v>
      </c>
    </row>
    <row r="143" spans="1:3" ht="15">
      <c r="A143" s="2">
        <v>41432</v>
      </c>
      <c r="B143" s="19">
        <v>14851.49</v>
      </c>
      <c r="C143" s="13" t="s">
        <v>247</v>
      </c>
    </row>
    <row r="144" spans="1:3" ht="15">
      <c r="A144" s="2">
        <v>41435</v>
      </c>
      <c r="B144" s="19">
        <v>340</v>
      </c>
      <c r="C144" s="13" t="s">
        <v>337</v>
      </c>
    </row>
    <row r="145" spans="1:3" ht="15">
      <c r="A145" s="2">
        <v>41435</v>
      </c>
      <c r="B145" s="19">
        <v>385</v>
      </c>
      <c r="C145" s="13" t="s">
        <v>338</v>
      </c>
    </row>
    <row r="146" spans="1:3" ht="15">
      <c r="A146" s="2">
        <v>41435</v>
      </c>
      <c r="B146" s="19">
        <v>450</v>
      </c>
      <c r="C146" s="13" t="s">
        <v>339</v>
      </c>
    </row>
    <row r="147" spans="1:3" ht="15">
      <c r="A147" s="2">
        <v>41435</v>
      </c>
      <c r="B147" s="19">
        <v>970</v>
      </c>
      <c r="C147" s="13" t="s">
        <v>340</v>
      </c>
    </row>
    <row r="148" spans="1:3" ht="15">
      <c r="A148" s="2">
        <v>41435</v>
      </c>
      <c r="B148" s="19">
        <v>1100</v>
      </c>
      <c r="C148" s="13" t="s">
        <v>341</v>
      </c>
    </row>
    <row r="149" spans="1:3" ht="15">
      <c r="A149" s="2">
        <v>41435</v>
      </c>
      <c r="B149" s="19">
        <v>2000</v>
      </c>
      <c r="C149" s="13" t="s">
        <v>342</v>
      </c>
    </row>
    <row r="150" spans="1:3" ht="15">
      <c r="A150" s="2">
        <v>41435</v>
      </c>
      <c r="B150" s="19">
        <v>2085</v>
      </c>
      <c r="C150" s="13" t="s">
        <v>343</v>
      </c>
    </row>
    <row r="151" spans="1:3" ht="15">
      <c r="A151" s="2">
        <v>41435</v>
      </c>
      <c r="B151" s="19">
        <v>3450</v>
      </c>
      <c r="C151" s="13" t="s">
        <v>344</v>
      </c>
    </row>
    <row r="152" spans="1:3" ht="15">
      <c r="A152" s="2">
        <v>41435</v>
      </c>
      <c r="B152" s="19">
        <v>10000</v>
      </c>
      <c r="C152" s="13" t="s">
        <v>345</v>
      </c>
    </row>
    <row r="153" spans="1:3" ht="15">
      <c r="A153" s="2">
        <v>41436</v>
      </c>
      <c r="B153" s="19">
        <v>150</v>
      </c>
      <c r="C153" s="13" t="s">
        <v>346</v>
      </c>
    </row>
    <row r="154" spans="1:3" ht="15">
      <c r="A154" s="2">
        <v>41436</v>
      </c>
      <c r="B154" s="19">
        <v>280</v>
      </c>
      <c r="C154" s="13" t="s">
        <v>347</v>
      </c>
    </row>
    <row r="155" spans="1:3" ht="15">
      <c r="A155" s="2">
        <v>41436</v>
      </c>
      <c r="B155" s="19">
        <v>370</v>
      </c>
      <c r="C155" s="13" t="s">
        <v>348</v>
      </c>
    </row>
    <row r="156" spans="1:3" ht="15">
      <c r="A156" s="2">
        <v>41436</v>
      </c>
      <c r="B156" s="19">
        <v>465</v>
      </c>
      <c r="C156" s="13" t="s">
        <v>349</v>
      </c>
    </row>
    <row r="157" spans="1:3" ht="15">
      <c r="A157" s="2">
        <v>41436</v>
      </c>
      <c r="B157" s="19">
        <v>930</v>
      </c>
      <c r="C157" s="13" t="s">
        <v>350</v>
      </c>
    </row>
    <row r="158" spans="1:3" ht="15">
      <c r="A158" s="2">
        <v>41436</v>
      </c>
      <c r="B158" s="19">
        <v>2000</v>
      </c>
      <c r="C158" s="13" t="s">
        <v>351</v>
      </c>
    </row>
    <row r="159" spans="1:3" ht="15">
      <c r="A159" s="2">
        <v>41436</v>
      </c>
      <c r="B159" s="19">
        <v>4000</v>
      </c>
      <c r="C159" s="13" t="s">
        <v>352</v>
      </c>
    </row>
    <row r="160" spans="1:3" ht="15">
      <c r="A160" s="2">
        <v>41438</v>
      </c>
      <c r="B160" s="19">
        <v>500</v>
      </c>
      <c r="C160" s="13" t="s">
        <v>353</v>
      </c>
    </row>
    <row r="161" spans="1:3" ht="15">
      <c r="A161" s="2">
        <v>41438</v>
      </c>
      <c r="B161" s="19">
        <v>630</v>
      </c>
      <c r="C161" s="13" t="s">
        <v>354</v>
      </c>
    </row>
    <row r="162" spans="1:3" ht="15">
      <c r="A162" s="2">
        <v>41438</v>
      </c>
      <c r="B162" s="19">
        <v>730</v>
      </c>
      <c r="C162" s="13" t="s">
        <v>355</v>
      </c>
    </row>
    <row r="163" spans="1:3" ht="15">
      <c r="A163" s="2">
        <v>41438</v>
      </c>
      <c r="B163" s="19">
        <v>2100</v>
      </c>
      <c r="C163" s="13" t="s">
        <v>356</v>
      </c>
    </row>
    <row r="164" spans="1:3" ht="15">
      <c r="A164" s="2">
        <v>41438</v>
      </c>
      <c r="B164" s="19">
        <v>2900</v>
      </c>
      <c r="C164" s="13" t="s">
        <v>357</v>
      </c>
    </row>
    <row r="165" spans="1:3" ht="15">
      <c r="A165" s="2">
        <v>41438</v>
      </c>
      <c r="B165" s="19">
        <v>3200</v>
      </c>
      <c r="C165" s="13" t="s">
        <v>358</v>
      </c>
    </row>
    <row r="166" spans="1:3" ht="15">
      <c r="A166" s="2">
        <v>41439</v>
      </c>
      <c r="B166" s="19">
        <v>630</v>
      </c>
      <c r="C166" s="13" t="s">
        <v>359</v>
      </c>
    </row>
    <row r="167" spans="1:3" ht="15">
      <c r="A167" s="2">
        <v>41439</v>
      </c>
      <c r="B167" s="19">
        <v>2000</v>
      </c>
      <c r="C167" s="13" t="s">
        <v>360</v>
      </c>
    </row>
    <row r="168" spans="1:3" ht="15">
      <c r="A168" s="2">
        <v>41439</v>
      </c>
      <c r="B168" s="19">
        <v>2000</v>
      </c>
      <c r="C168" s="13" t="s">
        <v>361</v>
      </c>
    </row>
    <row r="169" spans="1:3" ht="15">
      <c r="A169" s="2">
        <v>41439</v>
      </c>
      <c r="B169" s="19">
        <v>2825.5</v>
      </c>
      <c r="C169" s="13" t="s">
        <v>362</v>
      </c>
    </row>
    <row r="170" spans="1:3" ht="15">
      <c r="A170" s="24" t="s">
        <v>52</v>
      </c>
      <c r="B170" s="27">
        <f>SUM(B3:B169)</f>
        <v>908030.7799999999</v>
      </c>
      <c r="C170" s="27"/>
    </row>
    <row r="172" spans="1:3" ht="15">
      <c r="A172" s="28" t="s">
        <v>250</v>
      </c>
      <c r="B172" s="28"/>
      <c r="C172" s="28"/>
    </row>
    <row r="173" spans="1:3" ht="15">
      <c r="A173" s="4" t="s">
        <v>252</v>
      </c>
      <c r="B173" s="22"/>
      <c r="C173" s="23"/>
    </row>
    <row r="174" spans="1:3" ht="15">
      <c r="A174" s="2">
        <v>41430</v>
      </c>
      <c r="B174" s="19">
        <v>19300</v>
      </c>
      <c r="C174" s="13" t="s">
        <v>248</v>
      </c>
    </row>
    <row r="175" spans="1:3" ht="15">
      <c r="A175" s="4" t="s">
        <v>251</v>
      </c>
      <c r="B175" s="19"/>
      <c r="C175" s="13"/>
    </row>
    <row r="176" spans="1:3" ht="15">
      <c r="A176" s="2">
        <v>41430</v>
      </c>
      <c r="B176" s="19">
        <v>19300</v>
      </c>
      <c r="C176" s="13" t="s">
        <v>248</v>
      </c>
    </row>
    <row r="177" spans="1:3" ht="13.5" customHeight="1">
      <c r="A177" s="4" t="s">
        <v>253</v>
      </c>
      <c r="B177" s="19"/>
      <c r="C177" s="13"/>
    </row>
    <row r="178" spans="1:3" ht="13.5" customHeight="1">
      <c r="A178" s="2">
        <v>41430</v>
      </c>
      <c r="B178" s="19">
        <v>19300</v>
      </c>
      <c r="C178" s="13" t="s">
        <v>248</v>
      </c>
    </row>
    <row r="179" spans="1:3" ht="15">
      <c r="A179" s="4" t="s">
        <v>254</v>
      </c>
      <c r="B179" s="19"/>
      <c r="C179" s="13"/>
    </row>
    <row r="180" spans="1:3" ht="15">
      <c r="A180" s="2">
        <v>41430</v>
      </c>
      <c r="B180" s="19">
        <v>19300</v>
      </c>
      <c r="C180" s="13" t="s">
        <v>248</v>
      </c>
    </row>
    <row r="181" spans="1:3" ht="15">
      <c r="A181" s="4" t="s">
        <v>255</v>
      </c>
      <c r="B181" s="19"/>
      <c r="C181" s="13"/>
    </row>
    <row r="182" spans="1:3" ht="15">
      <c r="A182" s="2">
        <v>41430</v>
      </c>
      <c r="B182" s="19">
        <v>19300</v>
      </c>
      <c r="C182" s="13" t="s">
        <v>248</v>
      </c>
    </row>
    <row r="183" spans="1:3" ht="15">
      <c r="A183" s="4" t="s">
        <v>256</v>
      </c>
      <c r="B183" s="19"/>
      <c r="C183" s="13"/>
    </row>
    <row r="184" spans="1:3" ht="15">
      <c r="A184" s="2">
        <v>41430</v>
      </c>
      <c r="B184" s="19">
        <v>20000</v>
      </c>
      <c r="C184" s="13" t="s">
        <v>248</v>
      </c>
    </row>
    <row r="185" spans="1:3" ht="15">
      <c r="A185" s="24" t="s">
        <v>53</v>
      </c>
      <c r="B185" s="27">
        <f>B174+B176+B178+B180+B182+B184</f>
        <v>116500</v>
      </c>
      <c r="C185" s="27"/>
    </row>
    <row r="186" spans="1:3" ht="15">
      <c r="A186" s="3"/>
      <c r="B186" s="3"/>
      <c r="C186" s="25"/>
    </row>
    <row r="187" spans="1:3" ht="15">
      <c r="A187" s="21" t="s">
        <v>249</v>
      </c>
      <c r="B187" s="21"/>
      <c r="C187" s="15">
        <f>B170+B185</f>
        <v>1024530.7799999999</v>
      </c>
    </row>
    <row r="190" spans="1:3" ht="15">
      <c r="A190" s="34" t="s">
        <v>363</v>
      </c>
      <c r="B190" s="34"/>
      <c r="C190" s="34"/>
    </row>
    <row r="191" ht="15">
      <c r="A191" s="4" t="s">
        <v>364</v>
      </c>
    </row>
    <row r="192" spans="1:3" ht="15">
      <c r="A192" s="1" t="s">
        <v>365</v>
      </c>
      <c r="B192" s="1" t="s">
        <v>366</v>
      </c>
      <c r="C192" s="1" t="s">
        <v>367</v>
      </c>
    </row>
    <row r="193" spans="1:3" ht="15">
      <c r="A193" s="35" t="s">
        <v>368</v>
      </c>
      <c r="B193" s="1"/>
      <c r="C193" s="1"/>
    </row>
    <row r="194" spans="1:3" ht="15">
      <c r="A194" s="2">
        <v>41438</v>
      </c>
      <c r="B194" s="1">
        <v>41617.68</v>
      </c>
      <c r="C194" s="1" t="s">
        <v>369</v>
      </c>
    </row>
    <row r="195" spans="1:3" ht="15">
      <c r="A195" s="35" t="s">
        <v>370</v>
      </c>
      <c r="B195" s="1"/>
      <c r="C195" s="1"/>
    </row>
    <row r="196" spans="1:3" ht="15">
      <c r="A196" s="2">
        <v>41438</v>
      </c>
      <c r="B196" s="1">
        <v>67651</v>
      </c>
      <c r="C196" s="1" t="s">
        <v>369</v>
      </c>
    </row>
    <row r="197" spans="1:3" ht="15">
      <c r="A197" s="35" t="s">
        <v>371</v>
      </c>
      <c r="B197" s="1"/>
      <c r="C197" s="1"/>
    </row>
    <row r="198" spans="1:3" ht="15">
      <c r="A198" s="2">
        <v>41438</v>
      </c>
      <c r="B198" s="1">
        <v>68733.68</v>
      </c>
      <c r="C198" s="1" t="s">
        <v>369</v>
      </c>
    </row>
    <row r="199" spans="1:3" ht="15">
      <c r="A199" s="35" t="s">
        <v>372</v>
      </c>
      <c r="B199" s="1"/>
      <c r="C199" s="1"/>
    </row>
    <row r="200" spans="1:3" ht="15">
      <c r="A200" s="2">
        <v>41438</v>
      </c>
      <c r="B200" s="1">
        <v>68893.68</v>
      </c>
      <c r="C200" s="1" t="s">
        <v>369</v>
      </c>
    </row>
    <row r="201" spans="1:3" ht="15">
      <c r="A201" s="35" t="s">
        <v>373</v>
      </c>
      <c r="B201" s="1"/>
      <c r="C201" s="1"/>
    </row>
    <row r="202" spans="1:3" ht="15">
      <c r="A202" s="2">
        <v>41438</v>
      </c>
      <c r="B202" s="1">
        <v>70833.68</v>
      </c>
      <c r="C202" s="1" t="s">
        <v>369</v>
      </c>
    </row>
    <row r="203" spans="1:3" ht="15">
      <c r="A203" s="35" t="s">
        <v>374</v>
      </c>
      <c r="B203" s="1"/>
      <c r="C203" s="1"/>
    </row>
    <row r="204" spans="1:3" ht="15">
      <c r="A204" s="2">
        <v>41438</v>
      </c>
      <c r="B204" s="1">
        <v>72549.68</v>
      </c>
      <c r="C204" s="1" t="s">
        <v>369</v>
      </c>
    </row>
    <row r="205" spans="1:3" ht="15">
      <c r="A205" s="35" t="s">
        <v>375</v>
      </c>
      <c r="B205" s="1"/>
      <c r="C205" s="1"/>
    </row>
    <row r="206" spans="1:3" ht="15">
      <c r="A206" s="2">
        <v>41438</v>
      </c>
      <c r="B206" s="1">
        <v>73125.68</v>
      </c>
      <c r="C206" s="1" t="s">
        <v>369</v>
      </c>
    </row>
    <row r="207" spans="1:3" ht="15">
      <c r="A207" s="35" t="s">
        <v>376</v>
      </c>
      <c r="B207" s="1"/>
      <c r="C207" s="1"/>
    </row>
    <row r="208" spans="1:3" ht="15">
      <c r="A208" s="2">
        <v>41438</v>
      </c>
      <c r="B208" s="1">
        <v>77095.68</v>
      </c>
      <c r="C208" s="1" t="s">
        <v>369</v>
      </c>
    </row>
    <row r="209" spans="1:3" ht="15">
      <c r="A209" s="35" t="s">
        <v>377</v>
      </c>
      <c r="B209" s="1"/>
      <c r="C209" s="1"/>
    </row>
    <row r="210" spans="1:3" ht="15">
      <c r="A210" s="2">
        <v>41438</v>
      </c>
      <c r="B210" s="1">
        <v>80683.68</v>
      </c>
      <c r="C210" s="1" t="s">
        <v>369</v>
      </c>
    </row>
    <row r="211" spans="1:3" ht="15">
      <c r="A211" s="36" t="s">
        <v>378</v>
      </c>
      <c r="B211" s="37"/>
      <c r="C211" s="38">
        <f>B194+B196+B198+B200+B202+B204+B206+B208+B210</f>
        <v>621184.44</v>
      </c>
    </row>
    <row r="213" spans="1:3" ht="15">
      <c r="A213" s="32" t="s">
        <v>379</v>
      </c>
      <c r="B213" s="33"/>
      <c r="C213" s="21">
        <f>C187-C211</f>
        <v>403346.33999999997</v>
      </c>
    </row>
  </sheetData>
  <sheetProtection/>
  <mergeCells count="5">
    <mergeCell ref="B170:C170"/>
    <mergeCell ref="A172:C172"/>
    <mergeCell ref="B185:C185"/>
    <mergeCell ref="A190:C190"/>
    <mergeCell ref="A213:B2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7"/>
  <sheetViews>
    <sheetView zoomScalePageLayoutView="0" workbookViewId="0" topLeftCell="A250">
      <selection activeCell="G91" sqref="G91"/>
    </sheetView>
  </sheetViews>
  <sheetFormatPr defaultColWidth="9.140625" defaultRowHeight="15"/>
  <cols>
    <col min="1" max="1" width="11.7109375" style="0" customWidth="1"/>
    <col min="2" max="2" width="13.7109375" style="0" customWidth="1"/>
    <col min="3" max="3" width="81.7109375" style="0" customWidth="1"/>
  </cols>
  <sheetData>
    <row r="1" spans="1:3" s="14" customFormat="1" ht="15.75">
      <c r="A1" s="29" t="s">
        <v>168</v>
      </c>
      <c r="B1" s="30"/>
      <c r="C1" s="31"/>
    </row>
    <row r="2" spans="1:3" ht="15">
      <c r="A2" s="18" t="s">
        <v>0</v>
      </c>
      <c r="B2" s="18" t="s">
        <v>1</v>
      </c>
      <c r="C2" s="18" t="s">
        <v>2</v>
      </c>
    </row>
    <row r="3" spans="1:3" s="12" customFormat="1" ht="15">
      <c r="A3" s="9">
        <v>41415</v>
      </c>
      <c r="B3" s="19">
        <v>50000</v>
      </c>
      <c r="C3" s="10" t="s">
        <v>6</v>
      </c>
    </row>
    <row r="4" spans="1:3" s="12" customFormat="1" ht="15">
      <c r="A4" s="9">
        <v>41415</v>
      </c>
      <c r="B4" s="19">
        <v>15600</v>
      </c>
      <c r="C4" s="10" t="s">
        <v>7</v>
      </c>
    </row>
    <row r="5" spans="1:3" s="12" customFormat="1" ht="15">
      <c r="A5" s="9">
        <v>41415</v>
      </c>
      <c r="B5" s="19">
        <v>3000</v>
      </c>
      <c r="C5" s="10" t="s">
        <v>8</v>
      </c>
    </row>
    <row r="6" spans="1:3" s="12" customFormat="1" ht="15">
      <c r="A6" s="9">
        <v>41415</v>
      </c>
      <c r="B6" s="19">
        <v>1000</v>
      </c>
      <c r="C6" s="10" t="s">
        <v>7</v>
      </c>
    </row>
    <row r="7" spans="1:3" s="12" customFormat="1" ht="15">
      <c r="A7" s="9">
        <v>41415</v>
      </c>
      <c r="B7" s="19">
        <v>600</v>
      </c>
      <c r="C7" s="10" t="s">
        <v>8</v>
      </c>
    </row>
    <row r="8" spans="1:3" s="12" customFormat="1" ht="15">
      <c r="A8" s="9">
        <v>41415</v>
      </c>
      <c r="B8" s="19">
        <v>300</v>
      </c>
      <c r="C8" s="10" t="s">
        <v>8</v>
      </c>
    </row>
    <row r="9" spans="1:3" s="12" customFormat="1" ht="15">
      <c r="A9" s="9">
        <v>41416</v>
      </c>
      <c r="B9" s="19">
        <v>30000</v>
      </c>
      <c r="C9" s="10" t="s">
        <v>10</v>
      </c>
    </row>
    <row r="10" spans="1:3" s="12" customFormat="1" ht="15">
      <c r="A10" s="9">
        <v>41416</v>
      </c>
      <c r="B10" s="19">
        <v>20000</v>
      </c>
      <c r="C10" s="10" t="s">
        <v>11</v>
      </c>
    </row>
    <row r="11" spans="1:3" s="12" customFormat="1" ht="15">
      <c r="A11" s="9">
        <v>41416</v>
      </c>
      <c r="B11" s="19">
        <v>19700</v>
      </c>
      <c r="C11" s="10" t="s">
        <v>12</v>
      </c>
    </row>
    <row r="12" spans="1:3" s="12" customFormat="1" ht="15">
      <c r="A12" s="9">
        <v>41416</v>
      </c>
      <c r="B12" s="19">
        <v>10000</v>
      </c>
      <c r="C12" s="10" t="s">
        <v>14</v>
      </c>
    </row>
    <row r="13" spans="1:3" s="12" customFormat="1" ht="15">
      <c r="A13" s="9">
        <v>41417</v>
      </c>
      <c r="B13" s="19">
        <v>200</v>
      </c>
      <c r="C13" s="10" t="s">
        <v>20</v>
      </c>
    </row>
    <row r="14" spans="1:3" s="12" customFormat="1" ht="15">
      <c r="A14" s="9">
        <v>41417</v>
      </c>
      <c r="B14" s="19">
        <v>2000</v>
      </c>
      <c r="C14" s="10" t="s">
        <v>26</v>
      </c>
    </row>
    <row r="15" spans="1:3" s="12" customFormat="1" ht="15">
      <c r="A15" s="9">
        <v>41417</v>
      </c>
      <c r="B15" s="19">
        <v>2300</v>
      </c>
      <c r="C15" s="10" t="s">
        <v>20</v>
      </c>
    </row>
    <row r="16" spans="1:3" s="12" customFormat="1" ht="15">
      <c r="A16" s="9">
        <v>41417</v>
      </c>
      <c r="B16" s="19">
        <v>2500</v>
      </c>
      <c r="C16" s="10" t="s">
        <v>27</v>
      </c>
    </row>
    <row r="17" spans="1:3" s="12" customFormat="1" ht="15">
      <c r="A17" s="9">
        <v>41417</v>
      </c>
      <c r="B17" s="19">
        <v>4482.5</v>
      </c>
      <c r="C17" s="10" t="s">
        <v>20</v>
      </c>
    </row>
    <row r="18" spans="1:3" s="12" customFormat="1" ht="15">
      <c r="A18" s="9">
        <v>41417</v>
      </c>
      <c r="B18" s="19">
        <v>4950</v>
      </c>
      <c r="C18" s="10" t="s">
        <v>20</v>
      </c>
    </row>
    <row r="19" spans="1:3" s="12" customFormat="1" ht="15">
      <c r="A19" s="9">
        <v>41417</v>
      </c>
      <c r="B19" s="19">
        <v>5000</v>
      </c>
      <c r="C19" s="10" t="s">
        <v>30</v>
      </c>
    </row>
    <row r="20" spans="1:3" s="12" customFormat="1" ht="15">
      <c r="A20" s="9">
        <v>41417</v>
      </c>
      <c r="B20" s="19">
        <v>10000</v>
      </c>
      <c r="C20" s="10" t="s">
        <v>31</v>
      </c>
    </row>
    <row r="21" spans="1:3" s="12" customFormat="1" ht="15">
      <c r="A21" s="9">
        <v>41417</v>
      </c>
      <c r="B21" s="19">
        <v>10000</v>
      </c>
      <c r="C21" s="10" t="s">
        <v>32</v>
      </c>
    </row>
    <row r="22" spans="1:3" s="12" customFormat="1" ht="15">
      <c r="A22" s="9">
        <v>41417</v>
      </c>
      <c r="B22" s="19">
        <v>10000</v>
      </c>
      <c r="C22" s="10" t="s">
        <v>33</v>
      </c>
    </row>
    <row r="23" spans="1:3" s="12" customFormat="1" ht="15">
      <c r="A23" s="9">
        <v>41417</v>
      </c>
      <c r="B23" s="19">
        <v>10000</v>
      </c>
      <c r="C23" s="10" t="s">
        <v>34</v>
      </c>
    </row>
    <row r="24" spans="1:3" s="12" customFormat="1" ht="15">
      <c r="A24" s="9">
        <v>41418</v>
      </c>
      <c r="B24" s="19">
        <v>500</v>
      </c>
      <c r="C24" s="10" t="s">
        <v>38</v>
      </c>
    </row>
    <row r="25" spans="1:3" s="12" customFormat="1" ht="15">
      <c r="A25" s="9">
        <v>41418</v>
      </c>
      <c r="B25" s="19">
        <v>1000</v>
      </c>
      <c r="C25" s="10" t="s">
        <v>39</v>
      </c>
    </row>
    <row r="26" spans="1:3" s="12" customFormat="1" ht="15">
      <c r="A26" s="9">
        <v>41418</v>
      </c>
      <c r="B26" s="19">
        <v>1000</v>
      </c>
      <c r="C26" s="10" t="s">
        <v>40</v>
      </c>
    </row>
    <row r="27" spans="1:3" s="12" customFormat="1" ht="15">
      <c r="A27" s="9">
        <v>41418</v>
      </c>
      <c r="B27" s="19">
        <v>1000</v>
      </c>
      <c r="C27" s="10" t="s">
        <v>41</v>
      </c>
    </row>
    <row r="28" spans="1:3" s="12" customFormat="1" ht="15">
      <c r="A28" s="9">
        <v>41418</v>
      </c>
      <c r="B28" s="19">
        <v>1000</v>
      </c>
      <c r="C28" s="10" t="s">
        <v>42</v>
      </c>
    </row>
    <row r="29" spans="1:3" s="12" customFormat="1" ht="15">
      <c r="A29" s="9">
        <v>41418</v>
      </c>
      <c r="B29" s="19">
        <v>1500</v>
      </c>
      <c r="C29" s="10" t="s">
        <v>44</v>
      </c>
    </row>
    <row r="30" spans="1:3" s="12" customFormat="1" ht="15">
      <c r="A30" s="9">
        <v>41418</v>
      </c>
      <c r="B30" s="19">
        <v>1500</v>
      </c>
      <c r="C30" s="10" t="s">
        <v>45</v>
      </c>
    </row>
    <row r="31" spans="1:3" s="12" customFormat="1" ht="15">
      <c r="A31" s="9">
        <v>41418</v>
      </c>
      <c r="B31" s="19">
        <v>2000</v>
      </c>
      <c r="C31" s="10" t="s">
        <v>46</v>
      </c>
    </row>
    <row r="32" spans="1:3" s="12" customFormat="1" ht="15">
      <c r="A32" s="9">
        <v>41418</v>
      </c>
      <c r="B32" s="19">
        <v>3000</v>
      </c>
      <c r="C32" s="10" t="s">
        <v>47</v>
      </c>
    </row>
    <row r="33" spans="1:3" s="12" customFormat="1" ht="15">
      <c r="A33" s="9">
        <v>41418</v>
      </c>
      <c r="B33" s="19">
        <v>10000</v>
      </c>
      <c r="C33" s="10" t="s">
        <v>48</v>
      </c>
    </row>
    <row r="34" spans="1:3" s="12" customFormat="1" ht="15">
      <c r="A34" s="9">
        <v>41418</v>
      </c>
      <c r="B34" s="19">
        <v>10000</v>
      </c>
      <c r="C34" s="10" t="s">
        <v>49</v>
      </c>
    </row>
    <row r="35" spans="1:3" s="12" customFormat="1" ht="15">
      <c r="A35" s="9">
        <v>41418</v>
      </c>
      <c r="B35" s="19">
        <v>10000</v>
      </c>
      <c r="C35" s="10" t="s">
        <v>50</v>
      </c>
    </row>
    <row r="36" spans="1:3" s="12" customFormat="1" ht="15">
      <c r="A36" s="9">
        <v>41418</v>
      </c>
      <c r="B36" s="19">
        <v>20560</v>
      </c>
      <c r="C36" s="10" t="s">
        <v>51</v>
      </c>
    </row>
    <row r="37" spans="1:3" s="12" customFormat="1" ht="15">
      <c r="A37" s="9">
        <v>41421</v>
      </c>
      <c r="B37" s="19">
        <v>200</v>
      </c>
      <c r="C37" s="10" t="s">
        <v>108</v>
      </c>
    </row>
    <row r="38" spans="1:3" s="12" customFormat="1" ht="15">
      <c r="A38" s="9">
        <v>41421</v>
      </c>
      <c r="B38" s="19">
        <v>470</v>
      </c>
      <c r="C38" s="10" t="s">
        <v>109</v>
      </c>
    </row>
    <row r="39" spans="1:3" s="12" customFormat="1" ht="15">
      <c r="A39" s="9">
        <v>41421</v>
      </c>
      <c r="B39" s="19">
        <v>500</v>
      </c>
      <c r="C39" s="10" t="s">
        <v>110</v>
      </c>
    </row>
    <row r="40" spans="1:3" s="12" customFormat="1" ht="15">
      <c r="A40" s="9">
        <v>41421</v>
      </c>
      <c r="B40" s="19">
        <v>500</v>
      </c>
      <c r="C40" s="10" t="s">
        <v>111</v>
      </c>
    </row>
    <row r="41" spans="1:3" s="12" customFormat="1" ht="15">
      <c r="A41" s="9">
        <v>41421</v>
      </c>
      <c r="B41" s="19">
        <v>500</v>
      </c>
      <c r="C41" s="10" t="s">
        <v>112</v>
      </c>
    </row>
    <row r="42" spans="1:3" s="12" customFormat="1" ht="15">
      <c r="A42" s="9">
        <v>41421</v>
      </c>
      <c r="B42" s="19">
        <v>500</v>
      </c>
      <c r="C42" s="10" t="s">
        <v>113</v>
      </c>
    </row>
    <row r="43" spans="1:3" s="12" customFormat="1" ht="15">
      <c r="A43" s="9">
        <v>41421</v>
      </c>
      <c r="B43" s="19">
        <v>500</v>
      </c>
      <c r="C43" s="10" t="s">
        <v>114</v>
      </c>
    </row>
    <row r="44" spans="1:3" s="12" customFormat="1" ht="15">
      <c r="A44" s="9">
        <v>41421</v>
      </c>
      <c r="B44" s="19">
        <v>970</v>
      </c>
      <c r="C44" s="10" t="s">
        <v>115</v>
      </c>
    </row>
    <row r="45" spans="1:3" s="12" customFormat="1" ht="15">
      <c r="A45" s="9">
        <v>41421</v>
      </c>
      <c r="B45" s="19">
        <v>970</v>
      </c>
      <c r="C45" s="10" t="s">
        <v>116</v>
      </c>
    </row>
    <row r="46" spans="1:3" s="12" customFormat="1" ht="15">
      <c r="A46" s="9">
        <v>41421</v>
      </c>
      <c r="B46" s="19">
        <v>970</v>
      </c>
      <c r="C46" s="10" t="s">
        <v>117</v>
      </c>
    </row>
    <row r="47" spans="1:3" s="12" customFormat="1" ht="15">
      <c r="A47" s="9">
        <v>41421</v>
      </c>
      <c r="B47" s="19">
        <v>1000</v>
      </c>
      <c r="C47" s="10" t="s">
        <v>118</v>
      </c>
    </row>
    <row r="48" spans="1:3" s="12" customFormat="1" ht="15">
      <c r="A48" s="9">
        <v>41421</v>
      </c>
      <c r="B48" s="19">
        <v>1000</v>
      </c>
      <c r="C48" s="10" t="s">
        <v>119</v>
      </c>
    </row>
    <row r="49" spans="1:3" s="12" customFormat="1" ht="15">
      <c r="A49" s="9">
        <v>41421</v>
      </c>
      <c r="B49" s="19">
        <v>1000</v>
      </c>
      <c r="C49" s="10" t="s">
        <v>120</v>
      </c>
    </row>
    <row r="50" spans="1:3" s="12" customFormat="1" ht="15">
      <c r="A50" s="9">
        <v>41421</v>
      </c>
      <c r="B50" s="19">
        <v>8000</v>
      </c>
      <c r="C50" s="10" t="s">
        <v>121</v>
      </c>
    </row>
    <row r="51" spans="1:3" s="12" customFormat="1" ht="15">
      <c r="A51" s="9">
        <v>41421</v>
      </c>
      <c r="B51" s="19">
        <v>30000</v>
      </c>
      <c r="C51" s="10" t="s">
        <v>122</v>
      </c>
    </row>
    <row r="52" spans="1:3" s="12" customFormat="1" ht="15">
      <c r="A52" s="9">
        <v>41422</v>
      </c>
      <c r="B52" s="19">
        <v>150</v>
      </c>
      <c r="C52" s="10" t="s">
        <v>123</v>
      </c>
    </row>
    <row r="53" spans="1:3" s="12" customFormat="1" ht="15">
      <c r="A53" s="9">
        <v>41422</v>
      </c>
      <c r="B53" s="19">
        <v>300</v>
      </c>
      <c r="C53" s="10" t="s">
        <v>124</v>
      </c>
    </row>
    <row r="54" spans="1:3" s="12" customFormat="1" ht="15">
      <c r="A54" s="9">
        <v>41422</v>
      </c>
      <c r="B54" s="19">
        <v>300</v>
      </c>
      <c r="C54" s="10" t="s">
        <v>124</v>
      </c>
    </row>
    <row r="55" spans="1:3" s="12" customFormat="1" ht="15">
      <c r="A55" s="9">
        <v>41422</v>
      </c>
      <c r="B55" s="19">
        <v>400</v>
      </c>
      <c r="C55" s="10" t="s">
        <v>124</v>
      </c>
    </row>
    <row r="56" spans="1:3" s="12" customFormat="1" ht="15">
      <c r="A56" s="9">
        <v>41422</v>
      </c>
      <c r="B56" s="19">
        <v>400</v>
      </c>
      <c r="C56" s="10" t="s">
        <v>123</v>
      </c>
    </row>
    <row r="57" spans="1:3" s="12" customFormat="1" ht="15">
      <c r="A57" s="9">
        <v>41422</v>
      </c>
      <c r="B57" s="19">
        <v>670</v>
      </c>
      <c r="C57" s="10" t="s">
        <v>124</v>
      </c>
    </row>
    <row r="58" spans="1:3" s="12" customFormat="1" ht="15">
      <c r="A58" s="9">
        <v>41422</v>
      </c>
      <c r="B58" s="19">
        <v>1000</v>
      </c>
      <c r="C58" s="10" t="s">
        <v>125</v>
      </c>
    </row>
    <row r="59" spans="1:3" s="12" customFormat="1" ht="15">
      <c r="A59" s="9">
        <v>41422</v>
      </c>
      <c r="B59" s="19">
        <v>1000</v>
      </c>
      <c r="C59" s="10" t="s">
        <v>126</v>
      </c>
    </row>
    <row r="60" spans="1:3" s="12" customFormat="1" ht="15">
      <c r="A60" s="9">
        <v>41422</v>
      </c>
      <c r="B60" s="19">
        <v>1000</v>
      </c>
      <c r="C60" s="10" t="s">
        <v>127</v>
      </c>
    </row>
    <row r="61" spans="1:3" s="12" customFormat="1" ht="15">
      <c r="A61" s="9">
        <v>41422</v>
      </c>
      <c r="B61" s="19">
        <v>1057</v>
      </c>
      <c r="C61" s="10" t="s">
        <v>124</v>
      </c>
    </row>
    <row r="62" spans="1:3" s="12" customFormat="1" ht="15">
      <c r="A62" s="9">
        <v>41422</v>
      </c>
      <c r="B62" s="19">
        <v>1800</v>
      </c>
      <c r="C62" s="10" t="s">
        <v>128</v>
      </c>
    </row>
    <row r="63" spans="1:3" s="12" customFormat="1" ht="15">
      <c r="A63" s="9">
        <v>41422</v>
      </c>
      <c r="B63" s="19">
        <v>2000</v>
      </c>
      <c r="C63" s="10" t="s">
        <v>129</v>
      </c>
    </row>
    <row r="64" spans="1:3" s="12" customFormat="1" ht="15">
      <c r="A64" s="9">
        <v>41422</v>
      </c>
      <c r="B64" s="19">
        <v>2970</v>
      </c>
      <c r="C64" s="10" t="s">
        <v>130</v>
      </c>
    </row>
    <row r="65" spans="1:3" s="12" customFormat="1" ht="15">
      <c r="A65" s="9">
        <v>41422</v>
      </c>
      <c r="B65" s="19">
        <v>3000</v>
      </c>
      <c r="C65" s="10" t="s">
        <v>131</v>
      </c>
    </row>
    <row r="66" spans="1:3" s="12" customFormat="1" ht="15">
      <c r="A66" s="9">
        <v>41422</v>
      </c>
      <c r="B66" s="19">
        <v>3200</v>
      </c>
      <c r="C66" s="10" t="s">
        <v>132</v>
      </c>
    </row>
    <row r="67" spans="1:3" s="12" customFormat="1" ht="15">
      <c r="A67" s="9">
        <v>41422</v>
      </c>
      <c r="B67" s="19">
        <v>3550</v>
      </c>
      <c r="C67" s="10" t="s">
        <v>127</v>
      </c>
    </row>
    <row r="68" spans="1:3" s="12" customFormat="1" ht="15">
      <c r="A68" s="9">
        <v>41422</v>
      </c>
      <c r="B68" s="19">
        <v>3800</v>
      </c>
      <c r="C68" s="10" t="s">
        <v>128</v>
      </c>
    </row>
    <row r="69" spans="1:3" s="12" customFormat="1" ht="15">
      <c r="A69" s="9">
        <v>41422</v>
      </c>
      <c r="B69" s="19">
        <v>5000</v>
      </c>
      <c r="C69" s="10" t="s">
        <v>133</v>
      </c>
    </row>
    <row r="70" spans="1:3" s="12" customFormat="1" ht="15">
      <c r="A70" s="9">
        <v>41422</v>
      </c>
      <c r="B70" s="19">
        <v>8750</v>
      </c>
      <c r="C70" s="10" t="s">
        <v>123</v>
      </c>
    </row>
    <row r="71" spans="1:3" s="12" customFormat="1" ht="15">
      <c r="A71" s="9">
        <v>41422</v>
      </c>
      <c r="B71" s="19">
        <v>9648.23</v>
      </c>
      <c r="C71" s="10" t="s">
        <v>128</v>
      </c>
    </row>
    <row r="72" spans="1:3" s="12" customFormat="1" ht="15">
      <c r="A72" s="9">
        <v>41422</v>
      </c>
      <c r="B72" s="19">
        <v>15000</v>
      </c>
      <c r="C72" s="10" t="s">
        <v>134</v>
      </c>
    </row>
    <row r="73" spans="1:3" s="12" customFormat="1" ht="15">
      <c r="A73" s="9">
        <v>41422</v>
      </c>
      <c r="B73" s="19">
        <v>25977</v>
      </c>
      <c r="C73" s="10" t="s">
        <v>128</v>
      </c>
    </row>
    <row r="74" spans="1:3" s="12" customFormat="1" ht="15">
      <c r="A74" s="9">
        <v>41423</v>
      </c>
      <c r="B74" s="19">
        <v>100</v>
      </c>
      <c r="C74" s="10" t="s">
        <v>135</v>
      </c>
    </row>
    <row r="75" spans="1:3" s="12" customFormat="1" ht="15">
      <c r="A75" s="9">
        <v>41423</v>
      </c>
      <c r="B75" s="19">
        <v>300</v>
      </c>
      <c r="C75" s="10" t="s">
        <v>135</v>
      </c>
    </row>
    <row r="76" spans="1:3" s="12" customFormat="1" ht="15">
      <c r="A76" s="9">
        <v>41423</v>
      </c>
      <c r="B76" s="19">
        <v>350</v>
      </c>
      <c r="C76" s="10" t="s">
        <v>136</v>
      </c>
    </row>
    <row r="77" spans="1:3" s="12" customFormat="1" ht="15">
      <c r="A77" s="9">
        <v>41423</v>
      </c>
      <c r="B77" s="19">
        <v>500</v>
      </c>
      <c r="C77" s="10" t="s">
        <v>137</v>
      </c>
    </row>
    <row r="78" spans="1:3" s="12" customFormat="1" ht="15">
      <c r="A78" s="9">
        <v>41423</v>
      </c>
      <c r="B78" s="19">
        <v>650</v>
      </c>
      <c r="C78" s="10" t="s">
        <v>138</v>
      </c>
    </row>
    <row r="79" spans="1:3" s="12" customFormat="1" ht="15">
      <c r="A79" s="9">
        <v>41423</v>
      </c>
      <c r="B79" s="19">
        <v>1000</v>
      </c>
      <c r="C79" s="10" t="s">
        <v>139</v>
      </c>
    </row>
    <row r="80" spans="1:3" s="12" customFormat="1" ht="15">
      <c r="A80" s="9">
        <v>41423</v>
      </c>
      <c r="B80" s="19">
        <v>1000</v>
      </c>
      <c r="C80" s="10" t="s">
        <v>140</v>
      </c>
    </row>
    <row r="81" spans="1:3" s="12" customFormat="1" ht="15">
      <c r="A81" s="9">
        <v>41423</v>
      </c>
      <c r="B81" s="19">
        <v>1100</v>
      </c>
      <c r="C81" s="10" t="s">
        <v>141</v>
      </c>
    </row>
    <row r="82" spans="1:3" s="12" customFormat="1" ht="15">
      <c r="A82" s="9">
        <v>41423</v>
      </c>
      <c r="B82" s="19">
        <v>1418</v>
      </c>
      <c r="C82" s="10" t="s">
        <v>142</v>
      </c>
    </row>
    <row r="83" spans="1:3" s="12" customFormat="1" ht="15">
      <c r="A83" s="9">
        <v>41423</v>
      </c>
      <c r="B83" s="19">
        <v>2100</v>
      </c>
      <c r="C83" s="10" t="s">
        <v>143</v>
      </c>
    </row>
    <row r="84" spans="1:3" s="12" customFormat="1" ht="15">
      <c r="A84" s="9">
        <v>41423</v>
      </c>
      <c r="B84" s="19">
        <v>2961.15</v>
      </c>
      <c r="C84" s="10" t="s">
        <v>137</v>
      </c>
    </row>
    <row r="85" spans="1:3" s="12" customFormat="1" ht="15">
      <c r="A85" s="9">
        <v>41423</v>
      </c>
      <c r="B85" s="19">
        <v>3340</v>
      </c>
      <c r="C85" s="10" t="s">
        <v>142</v>
      </c>
    </row>
    <row r="86" spans="1:3" s="12" customFormat="1" ht="15">
      <c r="A86" s="9">
        <v>41423</v>
      </c>
      <c r="B86" s="19">
        <v>4000</v>
      </c>
      <c r="C86" s="10" t="s">
        <v>142</v>
      </c>
    </row>
    <row r="87" spans="1:3" s="12" customFormat="1" ht="15">
      <c r="A87" s="9">
        <v>41423</v>
      </c>
      <c r="B87" s="19">
        <v>4600</v>
      </c>
      <c r="C87" s="10" t="s">
        <v>143</v>
      </c>
    </row>
    <row r="88" spans="1:3" s="12" customFormat="1" ht="15">
      <c r="A88" s="9">
        <v>41423</v>
      </c>
      <c r="B88" s="19">
        <v>5000</v>
      </c>
      <c r="C88" s="10" t="s">
        <v>144</v>
      </c>
    </row>
    <row r="89" spans="1:3" s="12" customFormat="1" ht="15">
      <c r="A89" s="9">
        <v>41423</v>
      </c>
      <c r="B89" s="19">
        <v>20000</v>
      </c>
      <c r="C89" s="10" t="s">
        <v>145</v>
      </c>
    </row>
    <row r="90" spans="1:3" s="12" customFormat="1" ht="15">
      <c r="A90" s="9">
        <v>41424</v>
      </c>
      <c r="B90" s="19">
        <v>500</v>
      </c>
      <c r="C90" s="10" t="s">
        <v>146</v>
      </c>
    </row>
    <row r="91" spans="1:3" s="12" customFormat="1" ht="15">
      <c r="A91" s="9">
        <v>41424</v>
      </c>
      <c r="B91" s="19">
        <v>5000</v>
      </c>
      <c r="C91" s="10" t="s">
        <v>147</v>
      </c>
    </row>
    <row r="92" spans="1:3" s="12" customFormat="1" ht="15">
      <c r="A92" s="9">
        <v>41424</v>
      </c>
      <c r="B92" s="19">
        <v>78713.32</v>
      </c>
      <c r="C92" s="10" t="s">
        <v>148</v>
      </c>
    </row>
    <row r="93" spans="1:3" s="12" customFormat="1" ht="15">
      <c r="A93" s="9">
        <v>41425</v>
      </c>
      <c r="B93" s="19">
        <v>200</v>
      </c>
      <c r="C93" s="10" t="s">
        <v>149</v>
      </c>
    </row>
    <row r="94" spans="1:3" s="12" customFormat="1" ht="15">
      <c r="A94" s="9">
        <v>41425</v>
      </c>
      <c r="B94" s="19">
        <v>300</v>
      </c>
      <c r="C94" s="10" t="s">
        <v>150</v>
      </c>
    </row>
    <row r="95" spans="1:3" s="12" customFormat="1" ht="15">
      <c r="A95" s="9">
        <v>41425</v>
      </c>
      <c r="B95" s="19">
        <v>300</v>
      </c>
      <c r="C95" s="10" t="s">
        <v>151</v>
      </c>
    </row>
    <row r="96" spans="1:3" s="12" customFormat="1" ht="15">
      <c r="A96" s="9">
        <v>41425</v>
      </c>
      <c r="B96" s="19">
        <v>500</v>
      </c>
      <c r="C96" s="10" t="s">
        <v>152</v>
      </c>
    </row>
    <row r="97" spans="1:3" s="12" customFormat="1" ht="15">
      <c r="A97" s="9">
        <v>41425</v>
      </c>
      <c r="B97" s="19">
        <v>500</v>
      </c>
      <c r="C97" s="10" t="s">
        <v>153</v>
      </c>
    </row>
    <row r="98" spans="1:3" s="12" customFormat="1" ht="15">
      <c r="A98" s="9">
        <v>41425</v>
      </c>
      <c r="B98" s="19">
        <v>550</v>
      </c>
      <c r="C98" s="10" t="s">
        <v>154</v>
      </c>
    </row>
    <row r="99" spans="1:3" s="12" customFormat="1" ht="15">
      <c r="A99" s="9">
        <v>41425</v>
      </c>
      <c r="B99" s="19">
        <v>550</v>
      </c>
      <c r="C99" s="10" t="s">
        <v>154</v>
      </c>
    </row>
    <row r="100" spans="1:3" s="12" customFormat="1" ht="15">
      <c r="A100" s="9">
        <v>41425</v>
      </c>
      <c r="B100" s="19">
        <v>770</v>
      </c>
      <c r="C100" s="10" t="s">
        <v>154</v>
      </c>
    </row>
    <row r="101" spans="1:3" s="12" customFormat="1" ht="15">
      <c r="A101" s="9">
        <v>41425</v>
      </c>
      <c r="B101" s="19">
        <v>1000</v>
      </c>
      <c r="C101" s="10" t="s">
        <v>155</v>
      </c>
    </row>
    <row r="102" spans="1:3" s="12" customFormat="1" ht="15">
      <c r="A102" s="9">
        <v>41425</v>
      </c>
      <c r="B102" s="19">
        <v>1250</v>
      </c>
      <c r="C102" s="10" t="s">
        <v>154</v>
      </c>
    </row>
    <row r="103" spans="1:3" s="12" customFormat="1" ht="15">
      <c r="A103" s="9">
        <v>41425</v>
      </c>
      <c r="B103" s="19">
        <v>1300</v>
      </c>
      <c r="C103" s="10" t="s">
        <v>154</v>
      </c>
    </row>
    <row r="104" spans="1:3" s="12" customFormat="1" ht="15">
      <c r="A104" s="9">
        <v>41425</v>
      </c>
      <c r="B104" s="19">
        <v>1500</v>
      </c>
      <c r="C104" s="10" t="s">
        <v>156</v>
      </c>
    </row>
    <row r="105" spans="1:3" s="12" customFormat="1" ht="15">
      <c r="A105" s="9">
        <v>41425</v>
      </c>
      <c r="B105" s="19">
        <v>1600</v>
      </c>
      <c r="C105" s="10" t="s">
        <v>157</v>
      </c>
    </row>
    <row r="106" spans="1:3" s="12" customFormat="1" ht="15">
      <c r="A106" s="9">
        <v>41425</v>
      </c>
      <c r="B106" s="19">
        <v>1700</v>
      </c>
      <c r="C106" s="10" t="s">
        <v>158</v>
      </c>
    </row>
    <row r="107" spans="1:3" s="12" customFormat="1" ht="15">
      <c r="A107" s="9">
        <v>41425</v>
      </c>
      <c r="B107" s="19">
        <v>2000</v>
      </c>
      <c r="C107" s="10" t="s">
        <v>159</v>
      </c>
    </row>
    <row r="108" spans="1:3" s="12" customFormat="1" ht="15">
      <c r="A108" s="9">
        <v>41425</v>
      </c>
      <c r="B108" s="19">
        <v>2000</v>
      </c>
      <c r="C108" s="10" t="s">
        <v>160</v>
      </c>
    </row>
    <row r="109" spans="1:3" s="12" customFormat="1" ht="15">
      <c r="A109" s="9">
        <v>41425</v>
      </c>
      <c r="B109" s="19">
        <v>2000</v>
      </c>
      <c r="C109" s="10" t="s">
        <v>161</v>
      </c>
    </row>
    <row r="110" spans="1:3" s="12" customFormat="1" ht="15">
      <c r="A110" s="9">
        <v>41425</v>
      </c>
      <c r="B110" s="19">
        <v>2000</v>
      </c>
      <c r="C110" s="10" t="s">
        <v>162</v>
      </c>
    </row>
    <row r="111" spans="1:3" s="12" customFormat="1" ht="15">
      <c r="A111" s="9">
        <v>41425</v>
      </c>
      <c r="B111" s="19">
        <v>3150</v>
      </c>
      <c r="C111" s="10" t="s">
        <v>163</v>
      </c>
    </row>
    <row r="112" spans="1:3" s="12" customFormat="1" ht="15">
      <c r="A112" s="9">
        <v>41425</v>
      </c>
      <c r="B112" s="19">
        <v>3824</v>
      </c>
      <c r="C112" s="10" t="s">
        <v>164</v>
      </c>
    </row>
    <row r="113" spans="1:3" s="12" customFormat="1" ht="15">
      <c r="A113" s="9">
        <v>41425</v>
      </c>
      <c r="B113" s="19">
        <v>7000</v>
      </c>
      <c r="C113" s="10" t="s">
        <v>165</v>
      </c>
    </row>
    <row r="114" spans="1:3" s="12" customFormat="1" ht="15">
      <c r="A114" s="9">
        <v>41425</v>
      </c>
      <c r="B114" s="19">
        <v>12250</v>
      </c>
      <c r="C114" s="10" t="s">
        <v>153</v>
      </c>
    </row>
    <row r="115" spans="1:3" s="12" customFormat="1" ht="15">
      <c r="A115" s="9">
        <v>41425</v>
      </c>
      <c r="B115" s="19">
        <v>12800</v>
      </c>
      <c r="C115" s="10" t="s">
        <v>166</v>
      </c>
    </row>
    <row r="116" spans="1:3" s="12" customFormat="1" ht="15">
      <c r="A116" s="9">
        <v>41425</v>
      </c>
      <c r="B116" s="19">
        <v>21600</v>
      </c>
      <c r="C116" s="10" t="s">
        <v>162</v>
      </c>
    </row>
    <row r="117" spans="1:3" s="12" customFormat="1" ht="15">
      <c r="A117" s="9">
        <v>41425</v>
      </c>
      <c r="B117" s="19">
        <v>30000</v>
      </c>
      <c r="C117" s="10" t="s">
        <v>167</v>
      </c>
    </row>
    <row r="118" spans="1:3" s="12" customFormat="1" ht="15">
      <c r="A118" s="26">
        <v>41428</v>
      </c>
      <c r="B118" s="19">
        <v>200</v>
      </c>
      <c r="C118" s="10" t="s">
        <v>257</v>
      </c>
    </row>
    <row r="119" spans="1:3" s="12" customFormat="1" ht="15">
      <c r="A119" s="26">
        <v>41428</v>
      </c>
      <c r="B119" s="19">
        <v>500</v>
      </c>
      <c r="C119" s="10" t="s">
        <v>257</v>
      </c>
    </row>
    <row r="120" spans="1:3" s="12" customFormat="1" ht="15">
      <c r="A120" s="26">
        <v>41428</v>
      </c>
      <c r="B120" s="19">
        <v>900</v>
      </c>
      <c r="C120" s="10" t="s">
        <v>258</v>
      </c>
    </row>
    <row r="121" spans="1:3" s="12" customFormat="1" ht="15">
      <c r="A121" s="26">
        <v>41428</v>
      </c>
      <c r="B121" s="19">
        <v>1000</v>
      </c>
      <c r="C121" s="10" t="s">
        <v>259</v>
      </c>
    </row>
    <row r="122" spans="1:3" s="12" customFormat="1" ht="15">
      <c r="A122" s="26">
        <v>41428</v>
      </c>
      <c r="B122" s="19">
        <v>3000</v>
      </c>
      <c r="C122" s="10" t="s">
        <v>260</v>
      </c>
    </row>
    <row r="123" spans="1:3" s="12" customFormat="1" ht="15">
      <c r="A123" s="26">
        <v>41428</v>
      </c>
      <c r="B123" s="19">
        <v>3000</v>
      </c>
      <c r="C123" s="10" t="s">
        <v>261</v>
      </c>
    </row>
    <row r="124" spans="1:3" s="12" customFormat="1" ht="15">
      <c r="A124" s="26">
        <v>41428</v>
      </c>
      <c r="B124" s="19">
        <v>3650</v>
      </c>
      <c r="C124" s="10" t="s">
        <v>262</v>
      </c>
    </row>
    <row r="125" spans="1:3" s="12" customFormat="1" ht="15">
      <c r="A125" s="26">
        <v>41428</v>
      </c>
      <c r="B125" s="19">
        <v>3800</v>
      </c>
      <c r="C125" s="10" t="s">
        <v>263</v>
      </c>
    </row>
    <row r="126" spans="1:3" s="12" customFormat="1" ht="15">
      <c r="A126" s="26">
        <v>41428</v>
      </c>
      <c r="B126" s="19">
        <v>4096</v>
      </c>
      <c r="C126" s="10" t="s">
        <v>264</v>
      </c>
    </row>
    <row r="127" spans="1:3" s="12" customFormat="1" ht="15">
      <c r="A127" s="26">
        <v>41428</v>
      </c>
      <c r="B127" s="19">
        <v>5300</v>
      </c>
      <c r="C127" s="10" t="s">
        <v>265</v>
      </c>
    </row>
    <row r="128" spans="1:3" s="12" customFormat="1" ht="15">
      <c r="A128" s="26">
        <v>41428</v>
      </c>
      <c r="B128" s="19">
        <v>5800</v>
      </c>
      <c r="C128" s="10" t="s">
        <v>259</v>
      </c>
    </row>
    <row r="129" spans="1:3" s="12" customFormat="1" ht="15">
      <c r="A129" s="26">
        <v>41428</v>
      </c>
      <c r="B129" s="19">
        <v>64840</v>
      </c>
      <c r="C129" s="10" t="s">
        <v>266</v>
      </c>
    </row>
    <row r="130" spans="1:3" s="12" customFormat="1" ht="15">
      <c r="A130" s="26">
        <v>41429</v>
      </c>
      <c r="B130" s="19">
        <v>60</v>
      </c>
      <c r="C130" s="10" t="s">
        <v>267</v>
      </c>
    </row>
    <row r="131" spans="1:3" ht="15">
      <c r="A131" s="26">
        <v>41429</v>
      </c>
      <c r="B131" s="19">
        <v>1450</v>
      </c>
      <c r="C131" s="10" t="s">
        <v>268</v>
      </c>
    </row>
    <row r="132" spans="1:3" ht="15">
      <c r="A132" s="26">
        <v>41429</v>
      </c>
      <c r="B132" s="19">
        <v>1800</v>
      </c>
      <c r="C132" s="10" t="s">
        <v>269</v>
      </c>
    </row>
    <row r="133" spans="1:3" ht="15">
      <c r="A133" s="26">
        <v>41429</v>
      </c>
      <c r="B133" s="19">
        <v>2000</v>
      </c>
      <c r="C133" s="10" t="s">
        <v>270</v>
      </c>
    </row>
    <row r="134" spans="1:3" ht="15">
      <c r="A134" s="26">
        <v>41429</v>
      </c>
      <c r="B134" s="19">
        <v>2000</v>
      </c>
      <c r="C134" s="10" t="s">
        <v>271</v>
      </c>
    </row>
    <row r="135" spans="1:3" ht="15">
      <c r="A135" s="26">
        <v>41429</v>
      </c>
      <c r="B135" s="19">
        <v>2500</v>
      </c>
      <c r="C135" s="10" t="s">
        <v>272</v>
      </c>
    </row>
    <row r="136" spans="1:3" ht="15">
      <c r="A136" s="26">
        <v>41429</v>
      </c>
      <c r="B136" s="19">
        <v>2600</v>
      </c>
      <c r="C136" s="10" t="s">
        <v>273</v>
      </c>
    </row>
    <row r="137" spans="1:3" ht="15">
      <c r="A137" s="26">
        <v>41429</v>
      </c>
      <c r="B137" s="19">
        <v>3000</v>
      </c>
      <c r="C137" s="10" t="s">
        <v>274</v>
      </c>
    </row>
    <row r="138" spans="1:3" ht="15">
      <c r="A138" s="26">
        <v>41429</v>
      </c>
      <c r="B138" s="19">
        <v>3000</v>
      </c>
      <c r="C138" s="10" t="s">
        <v>275</v>
      </c>
    </row>
    <row r="139" spans="1:3" ht="15">
      <c r="A139" s="26">
        <v>41429</v>
      </c>
      <c r="B139" s="19">
        <v>3250</v>
      </c>
      <c r="C139" s="10" t="s">
        <v>276</v>
      </c>
    </row>
    <row r="140" spans="1:3" ht="15">
      <c r="A140" s="26">
        <v>41429</v>
      </c>
      <c r="B140" s="19">
        <v>3900</v>
      </c>
      <c r="C140" s="10" t="s">
        <v>277</v>
      </c>
    </row>
    <row r="141" spans="1:3" ht="15">
      <c r="A141" s="26">
        <v>41429</v>
      </c>
      <c r="B141" s="19">
        <v>3910</v>
      </c>
      <c r="C141" s="10" t="s">
        <v>278</v>
      </c>
    </row>
    <row r="142" spans="1:3" ht="15">
      <c r="A142" s="26">
        <v>41429</v>
      </c>
      <c r="B142" s="19">
        <v>4000</v>
      </c>
      <c r="C142" s="10" t="s">
        <v>279</v>
      </c>
    </row>
    <row r="143" spans="1:3" ht="15">
      <c r="A143" s="26">
        <v>41429</v>
      </c>
      <c r="B143" s="19">
        <v>5700</v>
      </c>
      <c r="C143" s="10" t="s">
        <v>280</v>
      </c>
    </row>
    <row r="144" spans="1:3" ht="15">
      <c r="A144" s="26">
        <v>41429</v>
      </c>
      <c r="B144" s="19">
        <v>5750</v>
      </c>
      <c r="C144" s="10" t="s">
        <v>281</v>
      </c>
    </row>
    <row r="145" spans="1:3" ht="15">
      <c r="A145" s="26">
        <v>41429</v>
      </c>
      <c r="B145" s="19">
        <v>6500</v>
      </c>
      <c r="C145" s="10" t="s">
        <v>282</v>
      </c>
    </row>
    <row r="146" spans="1:3" ht="15">
      <c r="A146" s="26">
        <v>41429</v>
      </c>
      <c r="B146" s="19">
        <v>8500</v>
      </c>
      <c r="C146" s="10" t="s">
        <v>283</v>
      </c>
    </row>
    <row r="147" spans="1:3" ht="15">
      <c r="A147" s="26">
        <v>41429</v>
      </c>
      <c r="B147" s="19">
        <v>8761.52</v>
      </c>
      <c r="C147" s="10" t="s">
        <v>284</v>
      </c>
    </row>
    <row r="148" spans="1:3" ht="15">
      <c r="A148" s="26">
        <v>41429</v>
      </c>
      <c r="B148" s="19">
        <v>9100</v>
      </c>
      <c r="C148" s="10" t="s">
        <v>274</v>
      </c>
    </row>
    <row r="149" spans="1:3" ht="15">
      <c r="A149" s="26">
        <v>41429</v>
      </c>
      <c r="B149" s="19">
        <v>25730</v>
      </c>
      <c r="C149" s="10" t="s">
        <v>285</v>
      </c>
    </row>
    <row r="150" spans="1:3" ht="15">
      <c r="A150" s="26">
        <v>41429</v>
      </c>
      <c r="B150" s="19">
        <v>26430</v>
      </c>
      <c r="C150" s="10" t="s">
        <v>286</v>
      </c>
    </row>
    <row r="151" spans="1:3" ht="15">
      <c r="A151" s="26">
        <v>41430</v>
      </c>
      <c r="B151" s="19">
        <v>50</v>
      </c>
      <c r="C151" s="10" t="s">
        <v>280</v>
      </c>
    </row>
    <row r="152" spans="1:3" ht="15">
      <c r="A152" s="26">
        <v>41430</v>
      </c>
      <c r="B152" s="19">
        <v>150</v>
      </c>
      <c r="C152" s="10" t="s">
        <v>280</v>
      </c>
    </row>
    <row r="153" spans="1:3" ht="15">
      <c r="A153" s="26">
        <v>41430</v>
      </c>
      <c r="B153" s="19">
        <v>500</v>
      </c>
      <c r="C153" s="10" t="s">
        <v>287</v>
      </c>
    </row>
    <row r="154" spans="1:3" ht="15">
      <c r="A154" s="26">
        <v>41430</v>
      </c>
      <c r="B154" s="19">
        <v>1000</v>
      </c>
      <c r="C154" s="10" t="s">
        <v>288</v>
      </c>
    </row>
    <row r="155" spans="1:3" ht="15">
      <c r="A155" s="26">
        <v>41430</v>
      </c>
      <c r="B155" s="19">
        <v>1600</v>
      </c>
      <c r="C155" s="10" t="s">
        <v>289</v>
      </c>
    </row>
    <row r="156" spans="1:3" ht="15">
      <c r="A156" s="26">
        <v>41430</v>
      </c>
      <c r="B156" s="19">
        <v>2000</v>
      </c>
      <c r="C156" s="10" t="s">
        <v>290</v>
      </c>
    </row>
    <row r="157" spans="1:3" ht="15">
      <c r="A157" s="26">
        <v>41430</v>
      </c>
      <c r="B157" s="19">
        <v>3000</v>
      </c>
      <c r="C157" s="10" t="s">
        <v>291</v>
      </c>
    </row>
    <row r="158" spans="1:3" ht="15">
      <c r="A158" s="26">
        <v>41430</v>
      </c>
      <c r="B158" s="19">
        <v>3000</v>
      </c>
      <c r="C158" s="10" t="s">
        <v>292</v>
      </c>
    </row>
    <row r="159" spans="1:3" ht="15">
      <c r="A159" s="26">
        <v>41430</v>
      </c>
      <c r="B159" s="19">
        <v>3500</v>
      </c>
      <c r="C159" s="10" t="s">
        <v>293</v>
      </c>
    </row>
    <row r="160" spans="1:3" ht="15">
      <c r="A160" s="26">
        <v>41430</v>
      </c>
      <c r="B160" s="19">
        <v>4400</v>
      </c>
      <c r="C160" s="10" t="s">
        <v>294</v>
      </c>
    </row>
    <row r="161" spans="1:3" ht="15">
      <c r="A161" s="26">
        <v>41430</v>
      </c>
      <c r="B161" s="19">
        <v>5000</v>
      </c>
      <c r="C161" s="10" t="s">
        <v>295</v>
      </c>
    </row>
    <row r="162" spans="1:3" ht="15">
      <c r="A162" s="26">
        <v>41430</v>
      </c>
      <c r="B162" s="19">
        <v>10300</v>
      </c>
      <c r="C162" s="10" t="s">
        <v>296</v>
      </c>
    </row>
    <row r="163" spans="1:3" ht="15">
      <c r="A163" s="26">
        <v>41430</v>
      </c>
      <c r="B163" s="19">
        <v>12300</v>
      </c>
      <c r="C163" s="10" t="s">
        <v>288</v>
      </c>
    </row>
    <row r="164" spans="1:3" ht="15">
      <c r="A164" s="26">
        <v>41430</v>
      </c>
      <c r="B164" s="19">
        <v>16200</v>
      </c>
      <c r="C164" s="10" t="s">
        <v>297</v>
      </c>
    </row>
    <row r="165" spans="1:3" ht="15">
      <c r="A165" s="26">
        <v>41431</v>
      </c>
      <c r="B165" s="19">
        <v>400</v>
      </c>
      <c r="C165" s="10" t="s">
        <v>298</v>
      </c>
    </row>
    <row r="166" spans="1:3" ht="15">
      <c r="A166" s="26">
        <v>41431</v>
      </c>
      <c r="B166" s="19">
        <v>400</v>
      </c>
      <c r="C166" s="10" t="s">
        <v>297</v>
      </c>
    </row>
    <row r="167" spans="1:3" ht="15">
      <c r="A167" s="26">
        <v>41431</v>
      </c>
      <c r="B167" s="19">
        <v>450</v>
      </c>
      <c r="C167" s="10" t="s">
        <v>299</v>
      </c>
    </row>
    <row r="168" spans="1:3" ht="15">
      <c r="A168" s="26">
        <v>41431</v>
      </c>
      <c r="B168" s="19">
        <v>500</v>
      </c>
      <c r="C168" s="10" t="s">
        <v>300</v>
      </c>
    </row>
    <row r="169" spans="1:3" ht="15">
      <c r="A169" s="26">
        <v>41431</v>
      </c>
      <c r="B169" s="19">
        <v>600</v>
      </c>
      <c r="C169" s="10" t="s">
        <v>257</v>
      </c>
    </row>
    <row r="170" spans="1:3" ht="15">
      <c r="A170" s="26">
        <v>41431</v>
      </c>
      <c r="B170" s="19">
        <v>820</v>
      </c>
      <c r="C170" s="10" t="s">
        <v>301</v>
      </c>
    </row>
    <row r="171" spans="1:3" ht="15">
      <c r="A171" s="26">
        <v>41431</v>
      </c>
      <c r="B171" s="19">
        <v>1000</v>
      </c>
      <c r="C171" s="10" t="s">
        <v>302</v>
      </c>
    </row>
    <row r="172" spans="1:3" ht="15">
      <c r="A172" s="26">
        <v>41431</v>
      </c>
      <c r="B172" s="19">
        <v>1000</v>
      </c>
      <c r="C172" s="10" t="s">
        <v>303</v>
      </c>
    </row>
    <row r="173" spans="1:3" ht="15">
      <c r="A173" s="26">
        <v>41431</v>
      </c>
      <c r="B173" s="19">
        <v>1200</v>
      </c>
      <c r="C173" s="10" t="s">
        <v>301</v>
      </c>
    </row>
    <row r="174" spans="1:3" ht="15">
      <c r="A174" s="26">
        <v>41431</v>
      </c>
      <c r="B174" s="19">
        <v>1300</v>
      </c>
      <c r="C174" s="10" t="s">
        <v>299</v>
      </c>
    </row>
    <row r="175" spans="1:3" ht="15">
      <c r="A175" s="26">
        <v>41431</v>
      </c>
      <c r="B175" s="19">
        <v>1350</v>
      </c>
      <c r="C175" s="10" t="s">
        <v>304</v>
      </c>
    </row>
    <row r="176" spans="1:3" ht="15">
      <c r="A176" s="26">
        <v>41431</v>
      </c>
      <c r="B176" s="19">
        <v>2350</v>
      </c>
      <c r="C176" s="10" t="s">
        <v>154</v>
      </c>
    </row>
    <row r="177" spans="1:3" ht="15">
      <c r="A177" s="26">
        <v>41431</v>
      </c>
      <c r="B177" s="19">
        <v>2500</v>
      </c>
      <c r="C177" s="10" t="s">
        <v>305</v>
      </c>
    </row>
    <row r="178" spans="1:3" ht="15">
      <c r="A178" s="26">
        <v>41431</v>
      </c>
      <c r="B178" s="19">
        <v>4200</v>
      </c>
      <c r="C178" s="10" t="s">
        <v>306</v>
      </c>
    </row>
    <row r="179" spans="1:3" ht="15">
      <c r="A179" s="26">
        <v>41431</v>
      </c>
      <c r="B179" s="19">
        <v>7050</v>
      </c>
      <c r="C179" s="10" t="s">
        <v>307</v>
      </c>
    </row>
    <row r="180" spans="1:3" ht="15">
      <c r="A180" s="26">
        <v>41431</v>
      </c>
      <c r="B180" s="19">
        <v>10000</v>
      </c>
      <c r="C180" s="10" t="s">
        <v>298</v>
      </c>
    </row>
    <row r="181" spans="1:3" ht="15">
      <c r="A181" s="26">
        <v>41431</v>
      </c>
      <c r="B181" s="19">
        <v>13350</v>
      </c>
      <c r="C181" s="10" t="s">
        <v>308</v>
      </c>
    </row>
    <row r="182" spans="1:3" ht="15">
      <c r="A182" s="26">
        <v>41431</v>
      </c>
      <c r="B182" s="19">
        <v>16400</v>
      </c>
      <c r="C182" s="10" t="s">
        <v>303</v>
      </c>
    </row>
    <row r="183" spans="1:3" ht="15">
      <c r="A183" s="26">
        <v>41431</v>
      </c>
      <c r="B183" s="19">
        <v>28370</v>
      </c>
      <c r="C183" s="10" t="s">
        <v>154</v>
      </c>
    </row>
    <row r="184" spans="1:3" ht="15">
      <c r="A184" s="26">
        <v>41432</v>
      </c>
      <c r="B184" s="19">
        <v>150</v>
      </c>
      <c r="C184" s="10" t="s">
        <v>309</v>
      </c>
    </row>
    <row r="185" spans="1:3" ht="15">
      <c r="A185" s="26">
        <v>41432</v>
      </c>
      <c r="B185" s="19">
        <v>300</v>
      </c>
      <c r="C185" s="10" t="s">
        <v>309</v>
      </c>
    </row>
    <row r="186" spans="1:3" ht="15">
      <c r="A186" s="26">
        <v>41432</v>
      </c>
      <c r="B186" s="19">
        <v>450</v>
      </c>
      <c r="C186" s="10" t="s">
        <v>310</v>
      </c>
    </row>
    <row r="187" spans="1:3" ht="15">
      <c r="A187" s="26">
        <v>41432</v>
      </c>
      <c r="B187" s="19">
        <v>700</v>
      </c>
      <c r="C187" s="10" t="s">
        <v>309</v>
      </c>
    </row>
    <row r="188" spans="1:3" ht="15">
      <c r="A188" s="26">
        <v>41432</v>
      </c>
      <c r="B188" s="19">
        <v>1100</v>
      </c>
      <c r="C188" s="10" t="s">
        <v>311</v>
      </c>
    </row>
    <row r="189" spans="1:3" ht="15">
      <c r="A189" s="26">
        <v>41432</v>
      </c>
      <c r="B189" s="19">
        <v>1700</v>
      </c>
      <c r="C189" s="10" t="s">
        <v>312</v>
      </c>
    </row>
    <row r="190" spans="1:3" ht="15">
      <c r="A190" s="26">
        <v>41432</v>
      </c>
      <c r="B190" s="19">
        <v>1750</v>
      </c>
      <c r="C190" s="10" t="s">
        <v>313</v>
      </c>
    </row>
    <row r="191" spans="1:3" ht="15">
      <c r="A191" s="26">
        <v>41432</v>
      </c>
      <c r="B191" s="19">
        <v>1900</v>
      </c>
      <c r="C191" s="10" t="s">
        <v>309</v>
      </c>
    </row>
    <row r="192" spans="1:3" ht="15">
      <c r="A192" s="26">
        <v>41432</v>
      </c>
      <c r="B192" s="19">
        <v>2000</v>
      </c>
      <c r="C192" s="10" t="s">
        <v>314</v>
      </c>
    </row>
    <row r="193" spans="1:3" ht="30">
      <c r="A193" s="26">
        <v>41432</v>
      </c>
      <c r="B193" s="19">
        <v>2500</v>
      </c>
      <c r="C193" s="39" t="s">
        <v>311</v>
      </c>
    </row>
    <row r="194" spans="1:3" ht="15">
      <c r="A194" s="26">
        <v>41432</v>
      </c>
      <c r="B194" s="19">
        <v>2600</v>
      </c>
      <c r="C194" s="10" t="s">
        <v>315</v>
      </c>
    </row>
    <row r="195" spans="1:3" ht="15">
      <c r="A195" s="26">
        <v>41432</v>
      </c>
      <c r="B195" s="19">
        <v>3000</v>
      </c>
      <c r="C195" s="10" t="s">
        <v>316</v>
      </c>
    </row>
    <row r="196" spans="1:3" ht="15">
      <c r="A196" s="26">
        <v>41432</v>
      </c>
      <c r="B196" s="19">
        <v>3500</v>
      </c>
      <c r="C196" s="10" t="s">
        <v>317</v>
      </c>
    </row>
    <row r="197" spans="1:3" ht="15">
      <c r="A197" s="26">
        <v>41432</v>
      </c>
      <c r="B197" s="19">
        <v>4100</v>
      </c>
      <c r="C197" s="10" t="s">
        <v>309</v>
      </c>
    </row>
    <row r="198" spans="1:3" ht="15">
      <c r="A198" s="26">
        <v>41432</v>
      </c>
      <c r="B198" s="19">
        <v>4300</v>
      </c>
      <c r="C198" s="10" t="s">
        <v>318</v>
      </c>
    </row>
    <row r="199" spans="1:3" ht="15">
      <c r="A199" s="26">
        <v>41432</v>
      </c>
      <c r="B199" s="19">
        <v>4500</v>
      </c>
      <c r="C199" s="10" t="s">
        <v>319</v>
      </c>
    </row>
    <row r="200" spans="1:3" ht="15">
      <c r="A200" s="26">
        <v>41432</v>
      </c>
      <c r="B200" s="19">
        <v>5100</v>
      </c>
      <c r="C200" s="10" t="s">
        <v>320</v>
      </c>
    </row>
    <row r="201" spans="1:3" ht="15">
      <c r="A201" s="26">
        <v>41432</v>
      </c>
      <c r="B201" s="19">
        <v>5950</v>
      </c>
      <c r="C201" s="10" t="s">
        <v>321</v>
      </c>
    </row>
    <row r="202" spans="1:3" ht="15">
      <c r="A202" s="26">
        <v>41432</v>
      </c>
      <c r="B202" s="19">
        <v>12376.24</v>
      </c>
      <c r="C202" s="10" t="s">
        <v>322</v>
      </c>
    </row>
    <row r="203" spans="1:3" ht="15">
      <c r="A203" s="26">
        <v>41432</v>
      </c>
      <c r="B203" s="19">
        <v>15250</v>
      </c>
      <c r="C203" s="10" t="s">
        <v>323</v>
      </c>
    </row>
    <row r="204" spans="1:3" ht="15">
      <c r="A204" s="2">
        <v>41435</v>
      </c>
      <c r="B204" s="19">
        <v>2190</v>
      </c>
      <c r="C204" s="10" t="s">
        <v>380</v>
      </c>
    </row>
    <row r="205" spans="1:3" ht="15">
      <c r="A205" s="2">
        <v>41435</v>
      </c>
      <c r="B205" s="19">
        <v>3500</v>
      </c>
      <c r="C205" s="10" t="s">
        <v>381</v>
      </c>
    </row>
    <row r="206" spans="1:3" ht="15">
      <c r="A206" s="2">
        <v>41435</v>
      </c>
      <c r="B206" s="19">
        <v>4500</v>
      </c>
      <c r="C206" s="10" t="s">
        <v>382</v>
      </c>
    </row>
    <row r="207" spans="1:3" ht="15">
      <c r="A207" s="2">
        <v>41435</v>
      </c>
      <c r="B207" s="19">
        <v>19200</v>
      </c>
      <c r="C207" s="10" t="s">
        <v>383</v>
      </c>
    </row>
    <row r="208" spans="1:3" ht="15">
      <c r="A208" s="2">
        <v>41435</v>
      </c>
      <c r="B208" s="19">
        <v>24500</v>
      </c>
      <c r="C208" s="10" t="s">
        <v>384</v>
      </c>
    </row>
    <row r="209" spans="1:3" ht="15">
      <c r="A209" s="2">
        <v>41436</v>
      </c>
      <c r="B209" s="19">
        <v>500</v>
      </c>
      <c r="C209" s="10" t="s">
        <v>385</v>
      </c>
    </row>
    <row r="210" spans="1:3" ht="15">
      <c r="A210" s="2">
        <v>41436</v>
      </c>
      <c r="B210" s="19">
        <v>1000</v>
      </c>
      <c r="C210" s="10" t="s">
        <v>386</v>
      </c>
    </row>
    <row r="211" spans="1:3" ht="15">
      <c r="A211" s="2">
        <v>41436</v>
      </c>
      <c r="B211" s="19">
        <v>1500</v>
      </c>
      <c r="C211" s="10" t="s">
        <v>387</v>
      </c>
    </row>
    <row r="212" spans="1:3" ht="15">
      <c r="A212" s="2">
        <v>41436</v>
      </c>
      <c r="B212" s="19">
        <v>3490</v>
      </c>
      <c r="C212" s="10" t="s">
        <v>388</v>
      </c>
    </row>
    <row r="213" spans="1:3" ht="15">
      <c r="A213" s="2">
        <v>41436</v>
      </c>
      <c r="B213" s="19">
        <v>4000</v>
      </c>
      <c r="C213" s="10" t="s">
        <v>389</v>
      </c>
    </row>
    <row r="214" spans="1:3" ht="15">
      <c r="A214" s="2">
        <v>41436</v>
      </c>
      <c r="B214" s="19">
        <v>4206</v>
      </c>
      <c r="C214" s="10" t="s">
        <v>390</v>
      </c>
    </row>
    <row r="215" spans="1:3" ht="15">
      <c r="A215" s="2">
        <v>41436</v>
      </c>
      <c r="B215" s="19">
        <v>4300</v>
      </c>
      <c r="C215" s="10" t="s">
        <v>391</v>
      </c>
    </row>
    <row r="216" spans="1:3" ht="15">
      <c r="A216" s="2">
        <v>41436</v>
      </c>
      <c r="B216" s="19">
        <v>4656</v>
      </c>
      <c r="C216" s="10" t="s">
        <v>392</v>
      </c>
    </row>
    <row r="217" spans="1:3" ht="15">
      <c r="A217" s="2">
        <v>41436</v>
      </c>
      <c r="B217" s="19">
        <v>5901</v>
      </c>
      <c r="C217" s="10" t="s">
        <v>393</v>
      </c>
    </row>
    <row r="218" spans="1:3" ht="30">
      <c r="A218" s="2">
        <v>41436</v>
      </c>
      <c r="B218" s="19">
        <v>6631</v>
      </c>
      <c r="C218" s="39" t="s">
        <v>394</v>
      </c>
    </row>
    <row r="219" spans="1:3" ht="15">
      <c r="A219" s="2">
        <v>41436</v>
      </c>
      <c r="B219" s="19">
        <v>7000</v>
      </c>
      <c r="C219" s="10" t="s">
        <v>395</v>
      </c>
    </row>
    <row r="220" spans="1:3" ht="15">
      <c r="A220" s="2">
        <v>41436</v>
      </c>
      <c r="B220" s="19">
        <v>8800</v>
      </c>
      <c r="C220" s="10" t="s">
        <v>389</v>
      </c>
    </row>
    <row r="221" spans="1:3" ht="15">
      <c r="A221" s="2">
        <v>41436</v>
      </c>
      <c r="B221" s="19">
        <v>8900</v>
      </c>
      <c r="C221" s="10" t="s">
        <v>396</v>
      </c>
    </row>
    <row r="222" spans="1:3" ht="15">
      <c r="A222" s="2">
        <v>41438</v>
      </c>
      <c r="B222" s="19">
        <v>1188.12</v>
      </c>
      <c r="C222" s="10" t="s">
        <v>397</v>
      </c>
    </row>
    <row r="223" spans="1:3" ht="15">
      <c r="A223" s="2">
        <v>41438</v>
      </c>
      <c r="B223" s="19">
        <v>1880</v>
      </c>
      <c r="C223" s="10" t="s">
        <v>398</v>
      </c>
    </row>
    <row r="224" spans="1:3" ht="15">
      <c r="A224" s="2">
        <v>41438</v>
      </c>
      <c r="B224" s="19">
        <v>2000</v>
      </c>
      <c r="C224" s="10" t="s">
        <v>399</v>
      </c>
    </row>
    <row r="225" spans="1:3" ht="15">
      <c r="A225" s="2">
        <v>41438</v>
      </c>
      <c r="B225" s="19">
        <v>3000</v>
      </c>
      <c r="C225" s="10" t="s">
        <v>400</v>
      </c>
    </row>
    <row r="226" spans="1:3" ht="15">
      <c r="A226" s="2">
        <v>41438</v>
      </c>
      <c r="B226" s="19">
        <v>5000</v>
      </c>
      <c r="C226" s="10" t="s">
        <v>401</v>
      </c>
    </row>
    <row r="227" spans="1:3" ht="15">
      <c r="A227" s="2">
        <v>41438</v>
      </c>
      <c r="B227" s="19">
        <v>5800</v>
      </c>
      <c r="C227" s="10" t="s">
        <v>402</v>
      </c>
    </row>
    <row r="228" spans="1:3" ht="15">
      <c r="A228" s="2">
        <v>41438</v>
      </c>
      <c r="B228" s="19">
        <v>7050</v>
      </c>
      <c r="C228" s="10" t="s">
        <v>403</v>
      </c>
    </row>
    <row r="229" spans="1:3" ht="15">
      <c r="A229" s="2">
        <v>41438</v>
      </c>
      <c r="B229" s="19">
        <v>10000</v>
      </c>
      <c r="C229" s="10" t="s">
        <v>404</v>
      </c>
    </row>
    <row r="230" spans="1:3" ht="15">
      <c r="A230" s="2">
        <v>41438</v>
      </c>
      <c r="B230" s="19">
        <v>17240</v>
      </c>
      <c r="C230" s="10" t="s">
        <v>405</v>
      </c>
    </row>
    <row r="231" spans="1:3" ht="15">
      <c r="A231" s="2">
        <v>41438</v>
      </c>
      <c r="B231" s="19">
        <v>110760</v>
      </c>
      <c r="C231" s="10" t="s">
        <v>406</v>
      </c>
    </row>
    <row r="232" spans="1:3" ht="15">
      <c r="A232" s="2">
        <v>41439</v>
      </c>
      <c r="B232" s="19">
        <v>1000</v>
      </c>
      <c r="C232" s="10" t="s">
        <v>407</v>
      </c>
    </row>
    <row r="233" spans="1:3" ht="15">
      <c r="A233" s="2">
        <v>41439</v>
      </c>
      <c r="B233" s="19">
        <v>1100</v>
      </c>
      <c r="C233" s="10" t="s">
        <v>408</v>
      </c>
    </row>
    <row r="234" spans="1:3" ht="15">
      <c r="A234" s="2">
        <v>41439</v>
      </c>
      <c r="B234" s="19">
        <v>1500</v>
      </c>
      <c r="C234" s="10" t="s">
        <v>409</v>
      </c>
    </row>
    <row r="235" spans="1:3" ht="15">
      <c r="A235" s="2">
        <v>41439</v>
      </c>
      <c r="B235" s="19">
        <v>1700</v>
      </c>
      <c r="C235" s="10" t="s">
        <v>410</v>
      </c>
    </row>
    <row r="236" spans="1:3" ht="15">
      <c r="A236" s="2">
        <v>41439</v>
      </c>
      <c r="B236" s="19">
        <v>2300</v>
      </c>
      <c r="C236" s="10" t="s">
        <v>411</v>
      </c>
    </row>
    <row r="237" spans="1:3" ht="15">
      <c r="A237" s="2">
        <v>41439</v>
      </c>
      <c r="B237" s="19">
        <v>2450</v>
      </c>
      <c r="C237" s="10" t="s">
        <v>412</v>
      </c>
    </row>
    <row r="238" spans="1:3" ht="15">
      <c r="A238" s="2">
        <v>41439</v>
      </c>
      <c r="B238" s="19">
        <v>3000</v>
      </c>
      <c r="C238" s="10" t="s">
        <v>383</v>
      </c>
    </row>
    <row r="239" spans="1:3" ht="15">
      <c r="A239" s="2">
        <v>41439</v>
      </c>
      <c r="B239" s="19">
        <v>3900</v>
      </c>
      <c r="C239" s="10" t="s">
        <v>413</v>
      </c>
    </row>
    <row r="240" spans="1:3" ht="15">
      <c r="A240" s="2">
        <v>41439</v>
      </c>
      <c r="B240" s="19">
        <v>4050</v>
      </c>
      <c r="C240" s="10" t="s">
        <v>414</v>
      </c>
    </row>
    <row r="241" spans="1:3" ht="15">
      <c r="A241" s="2">
        <v>41439</v>
      </c>
      <c r="B241" s="19">
        <v>4700</v>
      </c>
      <c r="C241" s="10" t="s">
        <v>415</v>
      </c>
    </row>
    <row r="242" spans="1:3" ht="15">
      <c r="A242" s="2">
        <v>41439</v>
      </c>
      <c r="B242" s="19">
        <v>5420</v>
      </c>
      <c r="C242" s="10" t="s">
        <v>416</v>
      </c>
    </row>
    <row r="243" spans="1:3" ht="15">
      <c r="A243" s="2">
        <v>41439</v>
      </c>
      <c r="B243" s="19">
        <v>5600</v>
      </c>
      <c r="C243" s="10" t="s">
        <v>383</v>
      </c>
    </row>
    <row r="244" spans="1:3" ht="15">
      <c r="A244" s="2">
        <v>41439</v>
      </c>
      <c r="B244" s="19">
        <v>6000</v>
      </c>
      <c r="C244" s="10" t="s">
        <v>417</v>
      </c>
    </row>
    <row r="245" spans="1:3" ht="15">
      <c r="A245" s="2">
        <v>41439</v>
      </c>
      <c r="B245" s="19">
        <v>6200</v>
      </c>
      <c r="C245" s="10" t="s">
        <v>418</v>
      </c>
    </row>
    <row r="246" spans="1:3" ht="15">
      <c r="A246" s="2">
        <v>41439</v>
      </c>
      <c r="B246" s="19">
        <v>7500</v>
      </c>
      <c r="C246" s="10" t="s">
        <v>419</v>
      </c>
    </row>
    <row r="247" spans="1:3" ht="15">
      <c r="A247" s="21" t="s">
        <v>53</v>
      </c>
      <c r="B247" s="32">
        <f>SUM(B3:B246)</f>
        <v>1446627.08</v>
      </c>
      <c r="C247" s="33"/>
    </row>
  </sheetData>
  <sheetProtection/>
  <mergeCells count="2">
    <mergeCell ref="A1:C1"/>
    <mergeCell ref="B247:C2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25">
      <selection activeCell="I35" sqref="I35"/>
    </sheetView>
  </sheetViews>
  <sheetFormatPr defaultColWidth="9.140625" defaultRowHeight="15"/>
  <cols>
    <col min="1" max="1" width="16.57421875" style="0" customWidth="1"/>
    <col min="2" max="2" width="14.421875" style="0" customWidth="1"/>
    <col min="3" max="3" width="64.28125" style="0" customWidth="1"/>
  </cols>
  <sheetData>
    <row r="1" spans="1:3" ht="15.75">
      <c r="A1" s="29" t="s">
        <v>55</v>
      </c>
      <c r="B1" s="30"/>
      <c r="C1" s="31"/>
    </row>
    <row r="2" spans="1:3" ht="15">
      <c r="A2" s="18" t="s">
        <v>0</v>
      </c>
      <c r="B2" s="18" t="s">
        <v>1</v>
      </c>
      <c r="C2" s="18" t="s">
        <v>2</v>
      </c>
    </row>
    <row r="3" spans="1:3" ht="15">
      <c r="A3" s="2">
        <v>41416</v>
      </c>
      <c r="B3" s="20">
        <v>17061</v>
      </c>
      <c r="C3" s="1" t="s">
        <v>13</v>
      </c>
    </row>
    <row r="4" spans="1:3" ht="15">
      <c r="A4" s="2">
        <v>41421</v>
      </c>
      <c r="B4" s="20">
        <v>500</v>
      </c>
      <c r="C4" s="5" t="s">
        <v>170</v>
      </c>
    </row>
    <row r="5" spans="1:3" ht="15">
      <c r="A5" s="2">
        <v>41422</v>
      </c>
      <c r="B5" s="20">
        <v>1000</v>
      </c>
      <c r="C5" s="5" t="s">
        <v>171</v>
      </c>
    </row>
    <row r="6" spans="1:3" ht="15">
      <c r="A6" s="2">
        <v>41422</v>
      </c>
      <c r="B6" s="20">
        <v>1160</v>
      </c>
      <c r="C6" s="5" t="s">
        <v>171</v>
      </c>
    </row>
    <row r="7" spans="1:3" ht="15">
      <c r="A7" s="2">
        <v>41422</v>
      </c>
      <c r="B7" s="20">
        <v>5600</v>
      </c>
      <c r="C7" s="5" t="s">
        <v>171</v>
      </c>
    </row>
    <row r="8" spans="1:3" ht="15">
      <c r="A8" s="2">
        <v>41422</v>
      </c>
      <c r="B8" s="20">
        <v>35115</v>
      </c>
      <c r="C8" s="5" t="s">
        <v>171</v>
      </c>
    </row>
    <row r="9" spans="1:3" ht="15">
      <c r="A9" s="2">
        <v>41423</v>
      </c>
      <c r="B9" s="20">
        <v>9700</v>
      </c>
      <c r="C9" s="5" t="s">
        <v>172</v>
      </c>
    </row>
    <row r="10" spans="1:3" ht="15">
      <c r="A10" s="2">
        <v>41425</v>
      </c>
      <c r="B10" s="20">
        <v>100</v>
      </c>
      <c r="C10" s="5" t="s">
        <v>173</v>
      </c>
    </row>
    <row r="11" spans="1:3" ht="15">
      <c r="A11" s="2">
        <v>41425</v>
      </c>
      <c r="B11" s="20">
        <v>200</v>
      </c>
      <c r="C11" s="5" t="s">
        <v>174</v>
      </c>
    </row>
    <row r="12" spans="1:3" ht="15">
      <c r="A12" s="2">
        <v>41425</v>
      </c>
      <c r="B12" s="20">
        <v>200</v>
      </c>
      <c r="C12" s="5" t="s">
        <v>174</v>
      </c>
    </row>
    <row r="13" spans="1:3" ht="15">
      <c r="A13" s="2">
        <v>41425</v>
      </c>
      <c r="B13" s="20">
        <v>250</v>
      </c>
      <c r="C13" s="5" t="s">
        <v>175</v>
      </c>
    </row>
    <row r="14" spans="1:3" ht="15">
      <c r="A14" s="2">
        <v>41425</v>
      </c>
      <c r="B14" s="20">
        <v>250</v>
      </c>
      <c r="C14" s="5" t="s">
        <v>176</v>
      </c>
    </row>
    <row r="15" spans="1:3" ht="15">
      <c r="A15" s="2">
        <v>41425</v>
      </c>
      <c r="B15" s="20">
        <v>300</v>
      </c>
      <c r="C15" s="5" t="s">
        <v>177</v>
      </c>
    </row>
    <row r="16" spans="1:3" ht="15">
      <c r="A16" s="2">
        <v>41425</v>
      </c>
      <c r="B16" s="20">
        <v>465</v>
      </c>
      <c r="C16" s="5" t="s">
        <v>178</v>
      </c>
    </row>
    <row r="17" spans="1:3" ht="15">
      <c r="A17" s="2">
        <v>41425</v>
      </c>
      <c r="B17" s="20">
        <v>1000</v>
      </c>
      <c r="C17" s="5" t="s">
        <v>179</v>
      </c>
    </row>
    <row r="18" spans="1:3" ht="15">
      <c r="A18" s="2">
        <v>41425</v>
      </c>
      <c r="B18" s="20">
        <v>4700</v>
      </c>
      <c r="C18" s="5" t="s">
        <v>180</v>
      </c>
    </row>
    <row r="19" spans="1:3" ht="15">
      <c r="A19" s="2">
        <v>41425</v>
      </c>
      <c r="B19" s="20">
        <v>6200</v>
      </c>
      <c r="C19" s="1" t="s">
        <v>181</v>
      </c>
    </row>
    <row r="20" spans="1:3" ht="15">
      <c r="A20" s="2">
        <v>41428</v>
      </c>
      <c r="B20" s="20">
        <v>200</v>
      </c>
      <c r="C20" s="5" t="s">
        <v>324</v>
      </c>
    </row>
    <row r="21" spans="1:3" ht="15">
      <c r="A21" s="2">
        <v>41428</v>
      </c>
      <c r="B21" s="20">
        <v>250</v>
      </c>
      <c r="C21" s="5" t="s">
        <v>325</v>
      </c>
    </row>
    <row r="22" spans="1:3" ht="15">
      <c r="A22" s="2">
        <v>41428</v>
      </c>
      <c r="B22" s="20">
        <v>250</v>
      </c>
      <c r="C22" s="5" t="s">
        <v>326</v>
      </c>
    </row>
    <row r="23" spans="1:3" ht="15">
      <c r="A23" s="2">
        <v>41428</v>
      </c>
      <c r="B23" s="20">
        <v>850</v>
      </c>
      <c r="C23" s="5" t="s">
        <v>327</v>
      </c>
    </row>
    <row r="24" spans="1:3" ht="15">
      <c r="A24" s="2">
        <v>41429</v>
      </c>
      <c r="B24" s="20">
        <v>150</v>
      </c>
      <c r="C24" s="5" t="s">
        <v>328</v>
      </c>
    </row>
    <row r="25" spans="1:3" ht="15">
      <c r="A25" s="2">
        <v>41429</v>
      </c>
      <c r="B25" s="20">
        <v>435</v>
      </c>
      <c r="C25" s="5" t="s">
        <v>329</v>
      </c>
    </row>
    <row r="26" spans="1:3" ht="15">
      <c r="A26" s="2">
        <v>41430</v>
      </c>
      <c r="B26" s="20">
        <v>100</v>
      </c>
      <c r="C26" s="5" t="s">
        <v>330</v>
      </c>
    </row>
    <row r="27" spans="1:3" ht="15">
      <c r="A27" s="2">
        <v>41430</v>
      </c>
      <c r="B27" s="20">
        <v>100</v>
      </c>
      <c r="C27" s="5" t="s">
        <v>331</v>
      </c>
    </row>
    <row r="28" spans="1:3" ht="15">
      <c r="A28" s="2">
        <v>41430</v>
      </c>
      <c r="B28" s="20">
        <v>100</v>
      </c>
      <c r="C28" s="5" t="s">
        <v>332</v>
      </c>
    </row>
    <row r="29" spans="1:3" ht="15">
      <c r="A29" s="2">
        <v>41430</v>
      </c>
      <c r="B29" s="20">
        <v>100</v>
      </c>
      <c r="C29" s="5" t="s">
        <v>333</v>
      </c>
    </row>
    <row r="30" spans="1:3" ht="15">
      <c r="A30" s="2">
        <v>41431</v>
      </c>
      <c r="B30" s="20">
        <v>50</v>
      </c>
      <c r="C30" s="5" t="s">
        <v>334</v>
      </c>
    </row>
    <row r="31" spans="1:3" ht="15">
      <c r="A31" s="2">
        <v>41432</v>
      </c>
      <c r="B31" s="20">
        <v>1200</v>
      </c>
      <c r="C31" s="5" t="s">
        <v>335</v>
      </c>
    </row>
    <row r="32" spans="1:3" ht="15">
      <c r="A32" s="2">
        <v>41435</v>
      </c>
      <c r="B32" s="20">
        <v>200</v>
      </c>
      <c r="C32" s="5" t="s">
        <v>420</v>
      </c>
    </row>
    <row r="33" spans="1:3" ht="15">
      <c r="A33" s="2">
        <v>41435</v>
      </c>
      <c r="B33" s="20">
        <v>850</v>
      </c>
      <c r="C33" s="5" t="s">
        <v>421</v>
      </c>
    </row>
    <row r="34" spans="1:3" ht="15">
      <c r="A34" s="2">
        <v>41435</v>
      </c>
      <c r="B34" s="20">
        <v>1340</v>
      </c>
      <c r="C34" s="5" t="s">
        <v>422</v>
      </c>
    </row>
    <row r="35" spans="1:3" ht="15">
      <c r="A35" s="2">
        <v>41436</v>
      </c>
      <c r="B35" s="20">
        <v>320</v>
      </c>
      <c r="C35" s="5" t="s">
        <v>423</v>
      </c>
    </row>
    <row r="36" spans="1:3" ht="15">
      <c r="A36" s="2">
        <v>41436</v>
      </c>
      <c r="B36" s="20">
        <v>1000</v>
      </c>
      <c r="C36" s="5" t="s">
        <v>424</v>
      </c>
    </row>
    <row r="37" spans="1:3" ht="30">
      <c r="A37" s="2">
        <v>41436</v>
      </c>
      <c r="B37" s="20">
        <v>3000</v>
      </c>
      <c r="C37" s="40" t="s">
        <v>425</v>
      </c>
    </row>
    <row r="38" spans="1:3" ht="15">
      <c r="A38" s="2">
        <v>41438</v>
      </c>
      <c r="B38" s="20">
        <v>775</v>
      </c>
      <c r="C38" s="5" t="s">
        <v>426</v>
      </c>
    </row>
    <row r="39" spans="1:3" ht="15">
      <c r="A39" s="2">
        <v>41438</v>
      </c>
      <c r="B39" s="20">
        <v>2380</v>
      </c>
      <c r="C39" s="5" t="s">
        <v>427</v>
      </c>
    </row>
    <row r="40" spans="1:3" ht="15">
      <c r="A40" s="21" t="s">
        <v>53</v>
      </c>
      <c r="B40" s="32">
        <f>SUM(B3:B39)</f>
        <v>97451</v>
      </c>
      <c r="C40" s="33"/>
    </row>
    <row r="42" ht="15">
      <c r="A42" t="s">
        <v>336</v>
      </c>
    </row>
    <row r="51" spans="1:3" s="4" customFormat="1" ht="15">
      <c r="A51"/>
      <c r="B51"/>
      <c r="C51"/>
    </row>
  </sheetData>
  <sheetProtection/>
  <mergeCells count="2">
    <mergeCell ref="B40:C40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Каримова</cp:lastModifiedBy>
  <cp:lastPrinted>2013-05-27T02:46:43Z</cp:lastPrinted>
  <dcterms:created xsi:type="dcterms:W3CDTF">2013-05-27T01:30:52Z</dcterms:created>
  <dcterms:modified xsi:type="dcterms:W3CDTF">2013-06-19T03:38:27Z</dcterms:modified>
  <cp:category/>
  <cp:version/>
  <cp:contentType/>
  <cp:contentStatus/>
</cp:coreProperties>
</file>